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orohashi_m\Desktop\"/>
    </mc:Choice>
  </mc:AlternateContent>
  <xr:revisionPtr revIDLastSave="0" documentId="13_ncr:1_{D9D5F5D2-26D0-490B-BF44-E88768227C6F}" xr6:coauthVersionLast="45" xr6:coauthVersionMax="45" xr10:uidLastSave="{00000000-0000-0000-0000-000000000000}"/>
  <bookViews>
    <workbookView xWindow="11970" yWindow="0" windowWidth="16110" windowHeight="15570" tabRatio="500" firstSheet="2" activeTab="2" xr2:uid="{00000000-000D-0000-FFFF-FFFF00000000}"/>
  </bookViews>
  <sheets>
    <sheet name="stream_water_chemistry_IJR" sheetId="2" r:id="rId1"/>
    <sheet name="chemical_discharge_IJR" sheetId="1" r:id="rId2"/>
    <sheet name="stream_water_chemistry_LMS" sheetId="3" r:id="rId3"/>
  </sheet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4" i="1" l="1"/>
  <c r="A40" i="1"/>
  <c r="B34" i="1"/>
  <c r="B40" i="1"/>
</calcChain>
</file>

<file path=xl/sharedStrings.xml><?xml version="1.0" encoding="utf-8"?>
<sst xmlns="http://schemas.openxmlformats.org/spreadsheetml/2006/main" count="223" uniqueCount="72">
  <si>
    <t>Periodic chemical discharge</t>
    <phoneticPr fontId="4"/>
  </si>
  <si>
    <t>Start date</t>
    <phoneticPr fontId="4"/>
  </si>
  <si>
    <t>End date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</si>
  <si>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</si>
  <si>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</si>
  <si>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</si>
  <si>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</si>
  <si>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</si>
  <si>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</si>
  <si>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</si>
  <si>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</si>
  <si>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</si>
  <si>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</si>
  <si>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</si>
  <si>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</si>
  <si>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</si>
  <si>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t>Periodic discharge,</t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</si>
  <si>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</si>
  <si>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</si>
  <si>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ha</t>
    </r>
    <r>
      <rPr>
        <vertAlign val="superscript"/>
        <sz val="11"/>
        <rFont val="Times New Roman"/>
        <family val="1"/>
      </rPr>
      <t>−1</t>
    </r>
    <phoneticPr fontId="4"/>
  </si>
  <si>
    <t>mm</t>
    <phoneticPr fontId="4"/>
  </si>
  <si>
    <t>Note. Periodic chemical discharges were calculated based on the mean concentrations and the water discharge for the respective sampling intervals.</t>
    <phoneticPr fontId="4"/>
  </si>
  <si>
    <t>Chemical discharge</t>
    <phoneticPr fontId="4"/>
  </si>
  <si>
    <t>alkalinity</t>
    <phoneticPr fontId="4"/>
  </si>
  <si>
    <t>Water year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</si>
  <si>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</si>
  <si>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</si>
  <si>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</si>
  <si>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</si>
  <si>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</si>
  <si>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</si>
  <si>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</si>
  <si>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</si>
  <si>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</si>
  <si>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</si>
  <si>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</si>
  <si>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</si>
  <si>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</si>
  <si>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</si>
  <si>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</si>
  <si>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</si>
  <si>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t>Weighted mean</t>
    <phoneticPr fontId="4"/>
  </si>
  <si>
    <t>alkalinity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</si>
  <si>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</si>
  <si>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4"/>
  </si>
  <si>
    <r>
      <t>Cl</t>
    </r>
    <r>
      <rPr>
        <vertAlign val="superscript"/>
        <sz val="11"/>
        <rFont val="Times New Roman"/>
        <family val="1"/>
      </rPr>
      <t>-</t>
    </r>
    <phoneticPr fontId="4"/>
  </si>
  <si>
    <r>
      <t>μmol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</si>
  <si>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r>
      <t>μg-C L</t>
    </r>
    <r>
      <rPr>
        <vertAlign val="superscript"/>
        <sz val="11"/>
        <rFont val="Times New Roman"/>
        <family val="1"/>
      </rPr>
      <t>-1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</si>
  <si>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</si>
  <si>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t>Collection date</t>
    <phoneticPr fontId="4"/>
  </si>
  <si>
    <t>Water level, m</t>
    <phoneticPr fontId="4"/>
  </si>
  <si>
    <t>pH</t>
    <phoneticPr fontId="4"/>
  </si>
  <si>
    <t>EC</t>
    <phoneticPr fontId="4"/>
  </si>
  <si>
    <t>Al</t>
    <phoneticPr fontId="4"/>
  </si>
  <si>
    <r>
      <t>mS m</t>
    </r>
    <r>
      <rPr>
        <vertAlign val="superscript"/>
        <sz val="11"/>
        <rFont val="Times New Roman"/>
        <family val="1"/>
      </rPr>
      <t>−1</t>
    </r>
    <phoneticPr fontId="4"/>
  </si>
  <si>
    <r>
      <t>µmol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</si>
  <si>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r>
      <t>mg L</t>
    </r>
    <r>
      <rPr>
        <vertAlign val="superscript"/>
        <sz val="11"/>
        <rFont val="Times New Roman"/>
        <family val="1"/>
      </rPr>
      <t>-1</t>
    </r>
    <phoneticPr fontId="4"/>
  </si>
  <si>
    <r>
      <t>mg-C L</t>
    </r>
    <r>
      <rPr>
        <vertAlign val="superscript"/>
        <sz val="11"/>
        <rFont val="Times New Roman"/>
        <family val="1"/>
      </rPr>
      <t>−1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</si>
  <si>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</si>
  <si>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t>&lt;0.02</t>
  </si>
  <si>
    <t>&lt; 3.0</t>
  </si>
  <si>
    <t>RW1</t>
    <phoneticPr fontId="3"/>
  </si>
  <si>
    <t>ND</t>
  </si>
  <si>
    <t>Al</t>
  </si>
  <si>
    <r>
      <t>mg L</t>
    </r>
    <r>
      <rPr>
        <vertAlign val="superscript"/>
        <sz val="11"/>
        <rFont val="Times New Roman"/>
        <family val="1"/>
      </rPr>
      <t>-1</t>
    </r>
    <phoneticPr fontId="3"/>
  </si>
  <si>
    <r>
      <t>mg L</t>
    </r>
    <r>
      <rPr>
        <vertAlign val="superscript"/>
        <sz val="11"/>
        <rFont val="Times New Roman"/>
        <family val="1"/>
      </rPr>
      <t>-1</t>
    </r>
    <phoneticPr fontId="3"/>
  </si>
  <si>
    <t>Gran's ANC</t>
    <phoneticPr fontId="4"/>
  </si>
  <si>
    <t xml:space="preserve">Note. The water year was difined as the period from November to October in the following year.  *1, The data was processed according to the determination limit decided by the data quality objectives (DQO) of EANET. </t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</si>
  <si>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 xml:space="preserve">+*1 </t>
    </r>
    <phoneticPr fontId="4"/>
  </si>
  <si>
    <t>La Mesa Watershed</t>
    <phoneticPr fontId="3"/>
  </si>
  <si>
    <r>
      <t>PO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3-</t>
    </r>
    <phoneticPr fontId="3"/>
  </si>
  <si>
    <t xml:space="preserve">Note. The water year was difined as the period from November to October in the following year.  
*1, The data was processed according to the determination limit decided by the data quality objectives (DQO) of EANET.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</si>
</sst>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"/>
    <numFmt numFmtId="177" formatCode="0.000"/>
    <numFmt numFmtId="178" formatCode="0.00E+00;&quot;销&quot;"/>
    <numFmt numFmtId="179" formatCode="yyyy"/>
    <numFmt numFmtId="180" formatCode="\-\ yyyy"/>
    <numFmt numFmtId="181" formatCode="m/d;@"/>
    <numFmt numFmtId="182" formatCode="0.0_);[Red]\(0.0\)"/>
    <numFmt numFmtId="183" formatCode="0_);[Red]\(0\)"/>
    <numFmt numFmtId="184" formatCode="0.0_ "/>
  </numFmts>
  <fonts count="12" x14ac:knownFonts="1">
    <font>
      <sz val="1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sz val="10"/>
      <name val="Times New Roman"/>
      <family val="1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3">
    <xf numFmtId="0" fontId="0" fillId="0" borderId="0"/>
    <xf numFmtId="0" fontId="1" fillId="0" borderId="0"/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98">
    <xf numFmtId="0" fontId="0" fillId="0" borderId="0" xfId="0"/>
    <xf numFmtId="0" fontId="2" fillId="0" borderId="0" xfId="1" applyFont="1"/>
    <xf numFmtId="176" fontId="2" fillId="0" borderId="0" xfId="1" applyNumberFormat="1" applyFont="1" applyBorder="1"/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/>
    <xf numFmtId="176" fontId="2" fillId="0" borderId="2" xfId="1" applyNumberFormat="1" applyFont="1" applyBorder="1" applyAlignment="1">
      <alignment horizontal="center"/>
    </xf>
    <xf numFmtId="2" fontId="2" fillId="0" borderId="0" xfId="1" applyNumberFormat="1" applyFont="1" applyFill="1" applyBorder="1" applyAlignment="1">
      <alignment horizontal="center"/>
    </xf>
    <xf numFmtId="177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center"/>
    </xf>
    <xf numFmtId="178" fontId="2" fillId="0" borderId="0" xfId="1" applyNumberFormat="1" applyFont="1" applyFill="1" applyBorder="1" applyAlignment="1">
      <alignment horizontal="center"/>
    </xf>
    <xf numFmtId="1" fontId="2" fillId="0" borderId="0" xfId="1" applyNumberFormat="1" applyFont="1" applyBorder="1" applyAlignment="1">
      <alignment horizontal="center"/>
    </xf>
    <xf numFmtId="176" fontId="2" fillId="0" borderId="0" xfId="1" applyNumberFormat="1" applyFont="1" applyFill="1" applyBorder="1" applyAlignment="1">
      <alignment horizontal="center"/>
    </xf>
    <xf numFmtId="2" fontId="2" fillId="0" borderId="2" xfId="1" applyNumberFormat="1" applyFont="1" applyFill="1" applyBorder="1" applyAlignment="1">
      <alignment horizontal="center"/>
    </xf>
    <xf numFmtId="177" fontId="2" fillId="0" borderId="2" xfId="1" applyNumberFormat="1" applyFont="1" applyFill="1" applyBorder="1" applyAlignment="1">
      <alignment horizontal="center"/>
    </xf>
    <xf numFmtId="0" fontId="2" fillId="0" borderId="2" xfId="1" applyNumberFormat="1" applyFont="1" applyFill="1" applyBorder="1" applyAlignment="1">
      <alignment horizontal="center"/>
    </xf>
    <xf numFmtId="178" fontId="2" fillId="0" borderId="2" xfId="1" applyNumberFormat="1" applyFont="1" applyFill="1" applyBorder="1" applyAlignment="1">
      <alignment horizontal="center"/>
    </xf>
    <xf numFmtId="1" fontId="2" fillId="0" borderId="2" xfId="1" applyNumberFormat="1" applyFont="1" applyBorder="1" applyAlignment="1">
      <alignment horizontal="center"/>
    </xf>
    <xf numFmtId="14" fontId="2" fillId="0" borderId="0" xfId="1" applyNumberFormat="1" applyFont="1" applyBorder="1" applyAlignment="1">
      <alignment vertical="top" wrapText="1"/>
    </xf>
    <xf numFmtId="14" fontId="2" fillId="0" borderId="0" xfId="1" applyNumberFormat="1" applyFont="1" applyBorder="1"/>
    <xf numFmtId="14" fontId="2" fillId="0" borderId="0" xfId="1" applyNumberFormat="1" applyFont="1"/>
    <xf numFmtId="2" fontId="2" fillId="0" borderId="0" xfId="1" applyNumberFormat="1" applyFont="1" applyFill="1" applyBorder="1"/>
    <xf numFmtId="0" fontId="2" fillId="0" borderId="1" xfId="1" applyFont="1" applyBorder="1"/>
    <xf numFmtId="0" fontId="2" fillId="0" borderId="1" xfId="2" applyFont="1" applyBorder="1" applyAlignment="1"/>
    <xf numFmtId="0" fontId="2" fillId="0" borderId="2" xfId="2" applyFont="1" applyBorder="1" applyAlignment="1">
      <alignment horizontal="center" wrapText="1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179" fontId="2" fillId="0" borderId="2" xfId="1" applyNumberFormat="1" applyFont="1" applyBorder="1" applyAlignment="1">
      <alignment horizontal="right"/>
    </xf>
    <xf numFmtId="180" fontId="2" fillId="0" borderId="2" xfId="1" applyNumberFormat="1" applyFont="1" applyBorder="1" applyAlignment="1">
      <alignment horizontal="left"/>
    </xf>
    <xf numFmtId="0" fontId="1" fillId="0" borderId="0" xfId="1"/>
    <xf numFmtId="179" fontId="2" fillId="0" borderId="2" xfId="1" applyNumberFormat="1" applyFont="1" applyBorder="1"/>
    <xf numFmtId="176" fontId="2" fillId="0" borderId="2" xfId="1" applyNumberFormat="1" applyFont="1" applyBorder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Border="1" applyAlignment="1">
      <alignment horizontal="left"/>
    </xf>
    <xf numFmtId="0" fontId="2" fillId="0" borderId="0" xfId="0" applyFont="1"/>
    <xf numFmtId="14" fontId="2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76" fontId="2" fillId="0" borderId="0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2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181" fontId="11" fillId="0" borderId="0" xfId="0" applyNumberFormat="1" applyFont="1" applyAlignment="1">
      <alignment horizontal="left"/>
    </xf>
    <xf numFmtId="14" fontId="2" fillId="0" borderId="0" xfId="0" applyNumberFormat="1" applyFont="1" applyBorder="1" applyAlignment="1">
      <alignment horizontal="left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176" fontId="2" fillId="0" borderId="0" xfId="0" applyNumberFormat="1" applyFont="1" applyFill="1" applyAlignment="1">
      <alignment horizontal="center"/>
    </xf>
    <xf numFmtId="181" fontId="11" fillId="0" borderId="0" xfId="0" applyNumberFormat="1" applyFont="1" applyBorder="1" applyAlignment="1">
      <alignment horizontal="left"/>
    </xf>
    <xf numFmtId="14" fontId="2" fillId="0" borderId="2" xfId="0" applyNumberFormat="1" applyFont="1" applyBorder="1" applyAlignment="1">
      <alignment horizontal="left"/>
    </xf>
    <xf numFmtId="2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0" fontId="10" fillId="0" borderId="0" xfId="1" applyFont="1"/>
    <xf numFmtId="14" fontId="2" fillId="0" borderId="0" xfId="1" applyNumberFormat="1" applyFont="1" applyFill="1" applyBorder="1" applyAlignment="1"/>
    <xf numFmtId="1" fontId="2" fillId="0" borderId="0" xfId="1" applyNumberFormat="1" applyFont="1" applyFill="1" applyAlignment="1">
      <alignment horizontal="center"/>
    </xf>
    <xf numFmtId="1" fontId="2" fillId="0" borderId="0" xfId="1" applyNumberFormat="1" applyFont="1" applyFill="1" applyBorder="1" applyAlignment="1">
      <alignment horizontal="center"/>
    </xf>
    <xf numFmtId="14" fontId="2" fillId="0" borderId="0" xfId="1" applyNumberFormat="1" applyFont="1" applyFill="1" applyBorder="1" applyAlignment="1">
      <alignment vertical="center"/>
    </xf>
    <xf numFmtId="14" fontId="2" fillId="0" borderId="2" xfId="1" applyNumberFormat="1" applyFont="1" applyFill="1" applyBorder="1" applyAlignment="1">
      <alignment vertical="center"/>
    </xf>
    <xf numFmtId="1" fontId="2" fillId="0" borderId="2" xfId="1" applyNumberFormat="1" applyFont="1" applyFill="1" applyBorder="1" applyAlignment="1">
      <alignment horizontal="center"/>
    </xf>
    <xf numFmtId="0" fontId="10" fillId="0" borderId="2" xfId="1" applyFont="1" applyBorder="1"/>
    <xf numFmtId="177" fontId="2" fillId="0" borderId="2" xfId="1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0" xfId="1" applyFont="1" applyAlignment="1">
      <alignment horizontal="left"/>
    </xf>
    <xf numFmtId="14" fontId="2" fillId="0" borderId="0" xfId="0" applyNumberFormat="1" applyFont="1" applyAlignment="1">
      <alignment horizontal="left" vertical="center" wrapText="1"/>
    </xf>
    <xf numFmtId="182" fontId="2" fillId="0" borderId="0" xfId="0" applyNumberFormat="1" applyFont="1" applyAlignment="1">
      <alignment horizontal="center"/>
    </xf>
    <xf numFmtId="183" fontId="2" fillId="0" borderId="0" xfId="0" applyNumberFormat="1" applyFont="1" applyAlignment="1">
      <alignment horizontal="center"/>
    </xf>
    <xf numFmtId="184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14" fontId="2" fillId="0" borderId="1" xfId="1" applyNumberFormat="1" applyFont="1" applyBorder="1" applyAlignment="1">
      <alignment horizontal="left" vertical="top" wrapText="1"/>
    </xf>
    <xf numFmtId="0" fontId="2" fillId="0" borderId="1" xfId="2" applyFont="1" applyBorder="1" applyAlignment="1">
      <alignment horizontal="center"/>
    </xf>
    <xf numFmtId="0" fontId="10" fillId="0" borderId="1" xfId="1" applyFont="1" applyBorder="1" applyAlignment="1">
      <alignment horizontal="left" vertical="top" wrapText="1"/>
    </xf>
    <xf numFmtId="0" fontId="2" fillId="0" borderId="0" xfId="1" applyFont="1" applyAlignment="1">
      <alignment horizontal="center" vertical="center" wrapText="1"/>
    </xf>
  </cellXfs>
  <cellStyles count="53"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ハイパーリンク" xfId="41" builtinId="8" hidden="1"/>
    <cellStyle name="ハイパーリンク" xfId="43" builtinId="8" hidden="1"/>
    <cellStyle name="ハイパーリンク" xfId="45" builtinId="8" hidden="1"/>
    <cellStyle name="ハイパーリンク" xfId="47" builtinId="8" hidden="1"/>
    <cellStyle name="ハイパーリンク" xfId="49" builtinId="8" hidden="1"/>
    <cellStyle name="ハイパーリンク" xfId="51" builtinId="8" hidden="1"/>
    <cellStyle name="標準" xfId="0" builtinId="0"/>
    <cellStyle name="標準 2" xfId="1" xr:uid="{00000000-0005-0000-0000-00001A000000}"/>
    <cellStyle name="標準 3" xfId="2" xr:uid="{00000000-0005-0000-0000-00001B000000}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  <cellStyle name="表示済みのハイパーリンク" xfId="42" builtinId="9" hidden="1"/>
    <cellStyle name="表示済みのハイパーリンク" xfId="44" builtinId="9" hidden="1"/>
    <cellStyle name="表示済みのハイパーリンク" xfId="46" builtinId="9" hidden="1"/>
    <cellStyle name="表示済みのハイパーリンク" xfId="48" builtinId="9" hidden="1"/>
    <cellStyle name="表示済みのハイパーリンク" xfId="50" builtinId="9" hidden="1"/>
    <cellStyle name="表示済みのハイパーリンク" xfId="52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3"/>
  <sheetViews>
    <sheetView showGridLines="0" zoomScaleNormal="100" zoomScalePageLayoutView="150" workbookViewId="0">
      <pane ySplit="4" topLeftCell="A5" activePane="bottomLeft" state="frozen"/>
      <selection pane="bottomLeft" activeCell="B1" sqref="B1"/>
    </sheetView>
  </sheetViews>
  <sheetFormatPr defaultColWidth="9" defaultRowHeight="15" x14ac:dyDescent="0.25"/>
  <cols>
    <col min="1" max="1" width="9" style="1"/>
    <col min="2" max="2" width="13.25" style="41" bestFit="1" customWidth="1"/>
    <col min="3" max="3" width="5.125" style="40" bestFit="1" customWidth="1"/>
    <col min="4" max="4" width="6.625" style="40" customWidth="1"/>
    <col min="5" max="5" width="8.5" style="40" bestFit="1" customWidth="1"/>
    <col min="6" max="6" width="10.875" style="40" bestFit="1" customWidth="1"/>
    <col min="7" max="7" width="5.5" style="40" bestFit="1" customWidth="1"/>
    <col min="8" max="8" width="5.125" style="40" bestFit="1" customWidth="1"/>
    <col min="9" max="11" width="5" style="40" bestFit="1" customWidth="1"/>
    <col min="12" max="12" width="5.375" style="40" bestFit="1" customWidth="1"/>
    <col min="13" max="13" width="5" style="40" customWidth="1"/>
    <col min="14" max="14" width="5.625" style="40" customWidth="1"/>
    <col min="15" max="15" width="6" style="40" bestFit="1" customWidth="1"/>
    <col min="16" max="16" width="7" style="40" bestFit="1" customWidth="1"/>
    <col min="17" max="17" width="8.125" style="40" bestFit="1" customWidth="1"/>
    <col min="18" max="18" width="10.125" style="40" bestFit="1" customWidth="1"/>
    <col min="19" max="19" width="8" style="39" customWidth="1"/>
    <col min="20" max="25" width="9" style="1"/>
    <col min="26" max="26" width="6.5" style="1" bestFit="1" customWidth="1"/>
    <col min="27" max="29" width="9" style="1"/>
    <col min="30" max="30" width="5" style="1" bestFit="1" customWidth="1"/>
    <col min="31" max="16384" width="9" style="1"/>
  </cols>
  <sheetData>
    <row r="1" spans="1:22" x14ac:dyDescent="0.25">
      <c r="B1" s="41" t="s">
        <v>61</v>
      </c>
    </row>
    <row r="2" spans="1:22" x14ac:dyDescent="0.25">
      <c r="B2" s="86" t="s">
        <v>49</v>
      </c>
      <c r="C2" s="35"/>
      <c r="D2" s="35"/>
      <c r="E2" s="35" t="s">
        <v>42</v>
      </c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86" t="s">
        <v>50</v>
      </c>
    </row>
    <row r="3" spans="1:22" ht="18.75" x14ac:dyDescent="0.3">
      <c r="B3" s="87"/>
      <c r="C3" s="36" t="s">
        <v>51</v>
      </c>
      <c r="D3" s="36" t="s">
        <v>52</v>
      </c>
      <c r="E3" s="37" t="s">
        <v>25</v>
      </c>
      <c r="F3" s="36" t="s">
        <v>66</v>
      </c>
      <c r="G3" s="36" t="s">
        <v>27</v>
      </c>
      <c r="H3" s="36" t="s">
        <v>28</v>
      </c>
      <c r="I3" s="36" t="s">
        <v>29</v>
      </c>
      <c r="J3" s="36" t="s">
        <v>30</v>
      </c>
      <c r="K3" s="36" t="s">
        <v>31</v>
      </c>
      <c r="L3" s="36" t="s">
        <v>32</v>
      </c>
      <c r="M3" s="36" t="s">
        <v>33</v>
      </c>
      <c r="N3" s="36" t="s">
        <v>68</v>
      </c>
      <c r="O3" s="36" t="s">
        <v>35</v>
      </c>
      <c r="P3" s="36" t="s">
        <v>53</v>
      </c>
      <c r="Q3" s="36" t="s">
        <v>36</v>
      </c>
      <c r="R3" s="36" t="s">
        <v>37</v>
      </c>
      <c r="S3" s="87"/>
    </row>
    <row r="4" spans="1:22" ht="18.75" x14ac:dyDescent="0.3">
      <c r="B4" s="88"/>
      <c r="C4" s="38"/>
      <c r="D4" s="38" t="s">
        <v>54</v>
      </c>
      <c r="E4" s="89" t="s">
        <v>55</v>
      </c>
      <c r="F4" s="89"/>
      <c r="G4" s="89"/>
      <c r="H4" s="89"/>
      <c r="I4" s="89"/>
      <c r="J4" s="89"/>
      <c r="K4" s="89"/>
      <c r="L4" s="89"/>
      <c r="M4" s="89"/>
      <c r="N4" s="89"/>
      <c r="O4" s="89"/>
      <c r="P4" s="38" t="s">
        <v>56</v>
      </c>
      <c r="Q4" s="38" t="s">
        <v>57</v>
      </c>
      <c r="R4" s="38" t="s">
        <v>58</v>
      </c>
      <c r="S4" s="88"/>
    </row>
    <row r="5" spans="1:22" s="42" customFormat="1" x14ac:dyDescent="0.25">
      <c r="B5" s="43">
        <v>43054</v>
      </c>
      <c r="C5" s="44">
        <v>6.97</v>
      </c>
      <c r="D5" s="44">
        <v>3.93</v>
      </c>
      <c r="E5" s="44">
        <v>138</v>
      </c>
      <c r="F5" s="44">
        <v>115</v>
      </c>
      <c r="G5" s="45">
        <v>132</v>
      </c>
      <c r="H5" s="46">
        <v>17.399999999999999</v>
      </c>
      <c r="I5" s="44">
        <v>56.8</v>
      </c>
      <c r="J5" s="44">
        <v>89.7</v>
      </c>
      <c r="K5" s="45">
        <v>136</v>
      </c>
      <c r="L5" s="45">
        <v>120</v>
      </c>
      <c r="M5" s="46">
        <v>6.8</v>
      </c>
      <c r="N5" s="47" t="s">
        <v>60</v>
      </c>
      <c r="O5" s="44">
        <v>0.11</v>
      </c>
      <c r="P5" s="44" t="s">
        <v>59</v>
      </c>
      <c r="Q5" s="44">
        <v>0.31</v>
      </c>
      <c r="R5" s="46">
        <v>8.6999999999999993</v>
      </c>
      <c r="S5" s="48">
        <v>0.18</v>
      </c>
      <c r="U5" s="47"/>
      <c r="V5" s="49"/>
    </row>
    <row r="6" spans="1:22" s="42" customFormat="1" ht="14.1" customHeight="1" x14ac:dyDescent="0.25">
      <c r="A6" s="50"/>
      <c r="B6" s="51">
        <v>43069</v>
      </c>
      <c r="C6" s="52">
        <v>6.98</v>
      </c>
      <c r="D6" s="52">
        <v>4.16</v>
      </c>
      <c r="E6" s="53">
        <v>130</v>
      </c>
      <c r="F6" s="53">
        <v>110</v>
      </c>
      <c r="G6" s="54">
        <v>151</v>
      </c>
      <c r="H6" s="55">
        <v>17.899999999999999</v>
      </c>
      <c r="I6" s="55">
        <v>55.7</v>
      </c>
      <c r="J6" s="55">
        <v>93.3</v>
      </c>
      <c r="K6" s="54">
        <v>146</v>
      </c>
      <c r="L6" s="54">
        <v>127</v>
      </c>
      <c r="M6" s="55">
        <v>6.3</v>
      </c>
      <c r="N6" s="47" t="s">
        <v>60</v>
      </c>
      <c r="O6" s="52">
        <v>0.1</v>
      </c>
      <c r="P6" s="53" t="s">
        <v>59</v>
      </c>
      <c r="Q6" s="55">
        <v>0.2</v>
      </c>
      <c r="R6" s="55">
        <v>8.4</v>
      </c>
      <c r="S6" s="56">
        <v>0.18</v>
      </c>
      <c r="U6" s="47"/>
      <c r="V6" s="49"/>
    </row>
    <row r="7" spans="1:22" s="42" customFormat="1" ht="14.1" customHeight="1" x14ac:dyDescent="0.25">
      <c r="A7" s="50"/>
      <c r="B7" s="51">
        <v>43084</v>
      </c>
      <c r="C7" s="52">
        <v>6.94</v>
      </c>
      <c r="D7" s="52">
        <v>4.3</v>
      </c>
      <c r="E7" s="53">
        <v>134</v>
      </c>
      <c r="F7" s="53">
        <v>138</v>
      </c>
      <c r="G7" s="54">
        <v>163</v>
      </c>
      <c r="H7" s="55">
        <v>16.899999999999999</v>
      </c>
      <c r="I7" s="55">
        <v>56.4</v>
      </c>
      <c r="J7" s="55">
        <v>98</v>
      </c>
      <c r="K7" s="54">
        <v>157</v>
      </c>
      <c r="L7" s="54">
        <v>137</v>
      </c>
      <c r="M7" s="55">
        <v>6.4</v>
      </c>
      <c r="N7" s="47" t="s">
        <v>60</v>
      </c>
      <c r="O7" s="52">
        <v>0.11</v>
      </c>
      <c r="P7" s="52" t="s">
        <v>59</v>
      </c>
      <c r="Q7" s="55">
        <v>0.4</v>
      </c>
      <c r="R7" s="55">
        <v>8.1</v>
      </c>
      <c r="S7" s="56">
        <v>0.17</v>
      </c>
      <c r="U7" s="57"/>
      <c r="V7" s="49"/>
    </row>
    <row r="8" spans="1:22" s="42" customFormat="1" ht="14.1" customHeight="1" x14ac:dyDescent="0.25">
      <c r="A8" s="50"/>
      <c r="B8" s="51">
        <v>43094</v>
      </c>
      <c r="C8" s="52">
        <v>6.98</v>
      </c>
      <c r="D8" s="52">
        <v>4.25</v>
      </c>
      <c r="E8" s="53">
        <v>122</v>
      </c>
      <c r="F8" s="53">
        <v>102</v>
      </c>
      <c r="G8" s="54">
        <v>149</v>
      </c>
      <c r="H8" s="55">
        <v>37.200000000000003</v>
      </c>
      <c r="I8" s="55">
        <v>57.1</v>
      </c>
      <c r="J8" s="55">
        <v>88.8</v>
      </c>
      <c r="K8" s="54">
        <v>161</v>
      </c>
      <c r="L8" s="54">
        <v>137</v>
      </c>
      <c r="M8" s="55">
        <v>6.5</v>
      </c>
      <c r="N8" s="47" t="s">
        <v>60</v>
      </c>
      <c r="O8" s="52">
        <v>0.1</v>
      </c>
      <c r="P8" s="53" t="s">
        <v>59</v>
      </c>
      <c r="Q8" s="55">
        <v>0.7</v>
      </c>
      <c r="R8" s="55">
        <v>7.3</v>
      </c>
      <c r="S8" s="56">
        <v>0.21</v>
      </c>
      <c r="U8" s="57"/>
      <c r="V8" s="49"/>
    </row>
    <row r="9" spans="1:22" s="42" customFormat="1" ht="14.1" customHeight="1" x14ac:dyDescent="0.25">
      <c r="A9" s="50"/>
      <c r="B9" s="51">
        <v>43115</v>
      </c>
      <c r="C9" s="52">
        <v>6.93</v>
      </c>
      <c r="D9" s="52">
        <v>4.1399999999999997</v>
      </c>
      <c r="E9" s="53">
        <v>134</v>
      </c>
      <c r="F9" s="53">
        <v>104</v>
      </c>
      <c r="G9" s="54">
        <v>152</v>
      </c>
      <c r="H9" s="55">
        <v>18.5</v>
      </c>
      <c r="I9" s="55">
        <v>55.1</v>
      </c>
      <c r="J9" s="55">
        <v>80.099999999999994</v>
      </c>
      <c r="K9" s="54">
        <v>135</v>
      </c>
      <c r="L9" s="54">
        <v>116</v>
      </c>
      <c r="M9" s="55">
        <v>4.9000000000000004</v>
      </c>
      <c r="N9" s="47" t="s">
        <v>60</v>
      </c>
      <c r="O9" s="52">
        <v>0.12</v>
      </c>
      <c r="P9" s="53" t="s">
        <v>59</v>
      </c>
      <c r="Q9" s="55">
        <v>0.5</v>
      </c>
      <c r="R9" s="55">
        <v>7.8</v>
      </c>
      <c r="S9" s="56">
        <v>0.2</v>
      </c>
      <c r="U9" s="57"/>
      <c r="V9" s="49"/>
    </row>
    <row r="10" spans="1:22" s="42" customFormat="1" ht="14.1" customHeight="1" x14ac:dyDescent="0.25">
      <c r="A10" s="50"/>
      <c r="B10" s="51">
        <v>43131</v>
      </c>
      <c r="C10" s="52">
        <v>6.95</v>
      </c>
      <c r="D10" s="52">
        <v>4.16</v>
      </c>
      <c r="E10" s="53">
        <v>136</v>
      </c>
      <c r="F10" s="53">
        <v>123</v>
      </c>
      <c r="G10" s="54">
        <v>155</v>
      </c>
      <c r="H10" s="55">
        <v>18.7</v>
      </c>
      <c r="I10" s="55">
        <v>57.6</v>
      </c>
      <c r="J10" s="55">
        <v>71.3</v>
      </c>
      <c r="K10" s="54">
        <v>119</v>
      </c>
      <c r="L10" s="54">
        <v>103</v>
      </c>
      <c r="M10" s="55">
        <v>4.3</v>
      </c>
      <c r="N10" s="47" t="s">
        <v>60</v>
      </c>
      <c r="O10" s="52">
        <v>0.11</v>
      </c>
      <c r="P10" s="53" t="s">
        <v>59</v>
      </c>
      <c r="Q10" s="55">
        <v>0.3</v>
      </c>
      <c r="R10" s="55">
        <v>7.6</v>
      </c>
      <c r="S10" s="56">
        <v>0.19</v>
      </c>
      <c r="U10" s="57"/>
      <c r="V10" s="49"/>
    </row>
    <row r="11" spans="1:22" s="42" customFormat="1" ht="14.1" customHeight="1" x14ac:dyDescent="0.25">
      <c r="A11" s="50"/>
      <c r="B11" s="51">
        <v>43146</v>
      </c>
      <c r="C11" s="52">
        <v>6.99</v>
      </c>
      <c r="D11" s="52">
        <v>4.3</v>
      </c>
      <c r="E11" s="53">
        <v>130</v>
      </c>
      <c r="F11" s="53">
        <v>118</v>
      </c>
      <c r="G11" s="54">
        <v>159</v>
      </c>
      <c r="H11" s="55">
        <v>20.399999999999999</v>
      </c>
      <c r="I11" s="55">
        <v>57.5</v>
      </c>
      <c r="J11" s="55">
        <v>89.5</v>
      </c>
      <c r="K11" s="54">
        <v>140</v>
      </c>
      <c r="L11" s="54">
        <v>131</v>
      </c>
      <c r="M11" s="55">
        <v>5.6</v>
      </c>
      <c r="N11" s="47" t="s">
        <v>60</v>
      </c>
      <c r="O11" s="52">
        <v>0.1</v>
      </c>
      <c r="P11" s="53" t="s">
        <v>59</v>
      </c>
      <c r="Q11" s="55">
        <v>0.3</v>
      </c>
      <c r="R11" s="55">
        <v>7.7</v>
      </c>
      <c r="S11" s="56">
        <v>0.19</v>
      </c>
      <c r="U11" s="57"/>
      <c r="V11" s="49"/>
    </row>
    <row r="12" spans="1:22" s="42" customFormat="1" ht="14.1" customHeight="1" x14ac:dyDescent="0.25">
      <c r="A12" s="50"/>
      <c r="B12" s="51">
        <v>43158</v>
      </c>
      <c r="C12" s="52">
        <v>7.06</v>
      </c>
      <c r="D12" s="52">
        <v>4.37</v>
      </c>
      <c r="E12" s="53">
        <v>144</v>
      </c>
      <c r="F12" s="53">
        <v>129</v>
      </c>
      <c r="G12" s="54">
        <v>154</v>
      </c>
      <c r="H12" s="55">
        <v>16.7</v>
      </c>
      <c r="I12" s="55">
        <v>52.6</v>
      </c>
      <c r="J12" s="55">
        <v>80.7</v>
      </c>
      <c r="K12" s="54">
        <v>127</v>
      </c>
      <c r="L12" s="54">
        <v>118</v>
      </c>
      <c r="M12" s="55">
        <v>4.8</v>
      </c>
      <c r="N12" s="47" t="s">
        <v>60</v>
      </c>
      <c r="O12" s="52">
        <v>0.09</v>
      </c>
      <c r="P12" s="53" t="s">
        <v>59</v>
      </c>
      <c r="Q12" s="55">
        <v>0.3</v>
      </c>
      <c r="R12" s="55">
        <v>7.7</v>
      </c>
      <c r="S12" s="56">
        <v>0.17</v>
      </c>
      <c r="U12" s="57"/>
      <c r="V12" s="49"/>
    </row>
    <row r="13" spans="1:22" s="42" customFormat="1" ht="14.1" customHeight="1" x14ac:dyDescent="0.25">
      <c r="A13" s="50"/>
      <c r="B13" s="51">
        <v>43174</v>
      </c>
      <c r="C13" s="52">
        <v>7.15</v>
      </c>
      <c r="D13" s="52">
        <v>4</v>
      </c>
      <c r="E13" s="53">
        <v>134</v>
      </c>
      <c r="F13" s="53">
        <v>116</v>
      </c>
      <c r="G13" s="54">
        <v>134</v>
      </c>
      <c r="H13" s="55">
        <v>19.7</v>
      </c>
      <c r="I13" s="55">
        <v>56.9</v>
      </c>
      <c r="J13" s="55">
        <v>78.5</v>
      </c>
      <c r="K13" s="54">
        <v>121</v>
      </c>
      <c r="L13" s="54">
        <v>105</v>
      </c>
      <c r="M13" s="55">
        <v>5.5</v>
      </c>
      <c r="N13" s="47" t="s">
        <v>60</v>
      </c>
      <c r="O13" s="52">
        <v>7.0000000000000007E-2</v>
      </c>
      <c r="P13" s="53" t="s">
        <v>59</v>
      </c>
      <c r="Q13" s="55">
        <v>0.3</v>
      </c>
      <c r="R13" s="55">
        <v>8.6999999999999993</v>
      </c>
      <c r="S13" s="56">
        <v>0.22</v>
      </c>
      <c r="U13" s="57"/>
      <c r="V13" s="49"/>
    </row>
    <row r="14" spans="1:22" s="42" customFormat="1" ht="14.1" customHeight="1" x14ac:dyDescent="0.25">
      <c r="A14" s="58"/>
      <c r="B14" s="51">
        <v>43186</v>
      </c>
      <c r="C14" s="52">
        <v>7.13</v>
      </c>
      <c r="D14" s="52">
        <v>4.08</v>
      </c>
      <c r="E14" s="53">
        <v>136</v>
      </c>
      <c r="F14" s="53">
        <v>126</v>
      </c>
      <c r="G14" s="54">
        <v>138</v>
      </c>
      <c r="H14" s="55">
        <v>19.2</v>
      </c>
      <c r="I14" s="55">
        <v>55.9</v>
      </c>
      <c r="J14" s="55">
        <v>86.8</v>
      </c>
      <c r="K14" s="54">
        <v>136</v>
      </c>
      <c r="L14" s="54">
        <v>119</v>
      </c>
      <c r="M14" s="55">
        <v>6</v>
      </c>
      <c r="N14" s="47" t="s">
        <v>60</v>
      </c>
      <c r="O14" s="52">
        <v>7.0000000000000007E-2</v>
      </c>
      <c r="P14" s="53" t="s">
        <v>59</v>
      </c>
      <c r="Q14" s="55">
        <v>0.3</v>
      </c>
      <c r="R14" s="55">
        <v>8.6999999999999993</v>
      </c>
      <c r="S14" s="56">
        <v>0.21</v>
      </c>
      <c r="U14" s="57"/>
      <c r="V14" s="49"/>
    </row>
    <row r="15" spans="1:22" s="42" customFormat="1" ht="14.1" customHeight="1" x14ac:dyDescent="0.25">
      <c r="A15" s="58"/>
      <c r="B15" s="51">
        <v>43206</v>
      </c>
      <c r="C15" s="52">
        <v>7.03</v>
      </c>
      <c r="D15" s="52">
        <v>4</v>
      </c>
      <c r="E15" s="53">
        <v>132</v>
      </c>
      <c r="F15" s="53">
        <v>113</v>
      </c>
      <c r="G15" s="54">
        <v>127</v>
      </c>
      <c r="H15" s="55">
        <v>27.1</v>
      </c>
      <c r="I15" s="55">
        <v>56.2</v>
      </c>
      <c r="J15" s="55">
        <v>80.7</v>
      </c>
      <c r="K15" s="54">
        <v>131</v>
      </c>
      <c r="L15" s="54">
        <v>114</v>
      </c>
      <c r="M15" s="55">
        <v>5.9</v>
      </c>
      <c r="N15" s="47" t="s">
        <v>60</v>
      </c>
      <c r="O15" s="52">
        <v>0.09</v>
      </c>
      <c r="P15" s="52" t="s">
        <v>59</v>
      </c>
      <c r="Q15" s="55">
        <v>0.3</v>
      </c>
      <c r="R15" s="55">
        <v>8.3000000000000007</v>
      </c>
      <c r="S15" s="56">
        <v>0.27</v>
      </c>
      <c r="U15" s="57"/>
      <c r="V15" s="49"/>
    </row>
    <row r="16" spans="1:22" s="42" customFormat="1" ht="14.1" customHeight="1" x14ac:dyDescent="0.25">
      <c r="A16" s="58"/>
      <c r="B16" s="51">
        <v>43217</v>
      </c>
      <c r="C16" s="52">
        <v>6.97</v>
      </c>
      <c r="D16" s="52">
        <v>3.44</v>
      </c>
      <c r="E16" s="53">
        <v>110</v>
      </c>
      <c r="F16" s="53">
        <v>102</v>
      </c>
      <c r="G16" s="54">
        <v>102</v>
      </c>
      <c r="H16" s="55">
        <v>21.3</v>
      </c>
      <c r="I16" s="55">
        <v>55.8</v>
      </c>
      <c r="J16" s="55">
        <v>74.3</v>
      </c>
      <c r="K16" s="54">
        <v>110</v>
      </c>
      <c r="L16" s="54">
        <v>95</v>
      </c>
      <c r="M16" s="55">
        <v>6</v>
      </c>
      <c r="N16" s="47" t="s">
        <v>60</v>
      </c>
      <c r="O16" s="52">
        <v>0.11</v>
      </c>
      <c r="P16" s="53" t="s">
        <v>59</v>
      </c>
      <c r="Q16" s="55">
        <v>0.3</v>
      </c>
      <c r="R16" s="55">
        <v>8.6999999999999993</v>
      </c>
      <c r="S16" s="56">
        <v>0.28000000000000003</v>
      </c>
      <c r="U16" s="57"/>
      <c r="V16" s="49"/>
    </row>
    <row r="17" spans="1:22" s="42" customFormat="1" ht="14.1" customHeight="1" x14ac:dyDescent="0.25">
      <c r="A17" s="58"/>
      <c r="B17" s="51">
        <v>43235</v>
      </c>
      <c r="C17" s="52">
        <v>7.06</v>
      </c>
      <c r="D17" s="52">
        <v>3.58</v>
      </c>
      <c r="E17" s="53">
        <v>128</v>
      </c>
      <c r="F17" s="53">
        <v>111</v>
      </c>
      <c r="G17" s="54">
        <v>110</v>
      </c>
      <c r="H17" s="55">
        <v>19.399999999999999</v>
      </c>
      <c r="I17" s="55">
        <v>53.7</v>
      </c>
      <c r="J17" s="55">
        <v>78.7</v>
      </c>
      <c r="K17" s="54">
        <v>117</v>
      </c>
      <c r="L17" s="54">
        <v>102</v>
      </c>
      <c r="M17" s="55">
        <v>6.4</v>
      </c>
      <c r="N17" s="47" t="s">
        <v>60</v>
      </c>
      <c r="O17" s="52">
        <v>0.09</v>
      </c>
      <c r="P17" s="52" t="s">
        <v>59</v>
      </c>
      <c r="Q17" s="55">
        <v>0.3</v>
      </c>
      <c r="R17" s="55">
        <v>8.5</v>
      </c>
      <c r="S17" s="56">
        <v>0.26</v>
      </c>
      <c r="U17" s="57"/>
      <c r="V17" s="49"/>
    </row>
    <row r="18" spans="1:22" s="42" customFormat="1" ht="14.1" customHeight="1" x14ac:dyDescent="0.25">
      <c r="A18" s="58"/>
      <c r="B18" s="51">
        <v>43249</v>
      </c>
      <c r="C18" s="52">
        <v>7.08</v>
      </c>
      <c r="D18" s="52">
        <v>4.0999999999999996</v>
      </c>
      <c r="E18" s="53">
        <v>146</v>
      </c>
      <c r="F18" s="53">
        <v>134</v>
      </c>
      <c r="G18" s="54">
        <v>131</v>
      </c>
      <c r="H18" s="55">
        <v>18.5</v>
      </c>
      <c r="I18" s="55">
        <v>55.6</v>
      </c>
      <c r="J18" s="55">
        <v>88.6</v>
      </c>
      <c r="K18" s="54">
        <v>137</v>
      </c>
      <c r="L18" s="54">
        <v>118</v>
      </c>
      <c r="M18" s="55">
        <v>6.8</v>
      </c>
      <c r="N18" s="47" t="s">
        <v>60</v>
      </c>
      <c r="O18" s="52">
        <v>0.08</v>
      </c>
      <c r="P18" s="53" t="s">
        <v>59</v>
      </c>
      <c r="Q18" s="55">
        <v>0.3</v>
      </c>
      <c r="R18" s="55">
        <v>9.4</v>
      </c>
      <c r="S18" s="56">
        <v>0.19</v>
      </c>
      <c r="U18" s="57"/>
      <c r="V18" s="49"/>
    </row>
    <row r="19" spans="1:22" s="42" customFormat="1" ht="14.1" customHeight="1" x14ac:dyDescent="0.25">
      <c r="A19" s="58"/>
      <c r="B19" s="51">
        <v>43266</v>
      </c>
      <c r="C19" s="52">
        <v>6.86</v>
      </c>
      <c r="D19" s="52">
        <v>4.34</v>
      </c>
      <c r="E19" s="53">
        <v>174</v>
      </c>
      <c r="F19" s="53">
        <v>157</v>
      </c>
      <c r="G19" s="54">
        <v>149</v>
      </c>
      <c r="H19" s="55">
        <v>21.7</v>
      </c>
      <c r="I19" s="55">
        <v>54.2</v>
      </c>
      <c r="J19" s="55">
        <v>94.6</v>
      </c>
      <c r="K19" s="54">
        <v>152</v>
      </c>
      <c r="L19" s="54">
        <v>131</v>
      </c>
      <c r="M19" s="55">
        <v>7.2</v>
      </c>
      <c r="N19" s="57" t="s">
        <v>60</v>
      </c>
      <c r="O19" s="52">
        <v>0.14000000000000001</v>
      </c>
      <c r="P19" s="53" t="s">
        <v>59</v>
      </c>
      <c r="Q19" s="55">
        <v>0.3</v>
      </c>
      <c r="R19" s="55">
        <v>9.6</v>
      </c>
      <c r="S19" s="56">
        <v>0.18</v>
      </c>
      <c r="U19" s="57"/>
      <c r="V19" s="49"/>
    </row>
    <row r="20" spans="1:22" s="42" customFormat="1" ht="14.1" customHeight="1" x14ac:dyDescent="0.25">
      <c r="A20" s="58"/>
      <c r="B20" s="51">
        <v>43280</v>
      </c>
      <c r="C20" s="52">
        <v>6.92</v>
      </c>
      <c r="D20" s="52">
        <v>3.85</v>
      </c>
      <c r="E20" s="53">
        <v>150</v>
      </c>
      <c r="F20" s="53">
        <v>135</v>
      </c>
      <c r="G20" s="54">
        <v>128</v>
      </c>
      <c r="H20" s="55">
        <v>24.9</v>
      </c>
      <c r="I20" s="55">
        <v>49.9</v>
      </c>
      <c r="J20" s="55">
        <v>83</v>
      </c>
      <c r="K20" s="54">
        <v>139</v>
      </c>
      <c r="L20" s="54">
        <v>116</v>
      </c>
      <c r="M20" s="55">
        <v>7.3</v>
      </c>
      <c r="N20" s="57" t="s">
        <v>60</v>
      </c>
      <c r="O20" s="52">
        <v>0.12</v>
      </c>
      <c r="P20" s="53" t="s">
        <v>59</v>
      </c>
      <c r="Q20" s="55">
        <v>0.5</v>
      </c>
      <c r="R20" s="55">
        <v>8.6999999999999993</v>
      </c>
      <c r="S20" s="56">
        <v>0.24</v>
      </c>
      <c r="U20" s="57"/>
      <c r="V20" s="49"/>
    </row>
    <row r="21" spans="1:22" s="42" customFormat="1" ht="14.1" customHeight="1" x14ac:dyDescent="0.25">
      <c r="A21" s="58"/>
      <c r="B21" s="51">
        <v>43294</v>
      </c>
      <c r="C21" s="52">
        <v>6.89</v>
      </c>
      <c r="D21" s="52">
        <v>3.12</v>
      </c>
      <c r="E21" s="53">
        <v>118</v>
      </c>
      <c r="F21" s="53">
        <v>90</v>
      </c>
      <c r="G21" s="54">
        <v>95</v>
      </c>
      <c r="H21" s="55">
        <v>17.399999999999999</v>
      </c>
      <c r="I21" s="55">
        <v>55.4</v>
      </c>
      <c r="J21" s="55">
        <v>76</v>
      </c>
      <c r="K21" s="54">
        <v>103</v>
      </c>
      <c r="L21" s="54">
        <v>90</v>
      </c>
      <c r="M21" s="55">
        <v>6.6</v>
      </c>
      <c r="N21" s="57" t="s">
        <v>60</v>
      </c>
      <c r="O21" s="52">
        <v>0.13</v>
      </c>
      <c r="P21" s="53" t="s">
        <v>59</v>
      </c>
      <c r="Q21" s="55">
        <v>0.3</v>
      </c>
      <c r="R21" s="55">
        <v>9.1999999999999993</v>
      </c>
      <c r="S21" s="56">
        <v>0.36</v>
      </c>
      <c r="U21" s="57"/>
      <c r="V21" s="49"/>
    </row>
    <row r="22" spans="1:22" s="42" customFormat="1" ht="14.1" customHeight="1" x14ac:dyDescent="0.25">
      <c r="A22" s="58"/>
      <c r="B22" s="51">
        <v>43312</v>
      </c>
      <c r="C22" s="52">
        <v>6.88</v>
      </c>
      <c r="D22" s="52">
        <v>4.0999999999999996</v>
      </c>
      <c r="E22" s="53">
        <v>156</v>
      </c>
      <c r="F22" s="53">
        <v>138</v>
      </c>
      <c r="G22" s="54">
        <v>134</v>
      </c>
      <c r="H22" s="55">
        <v>23.3</v>
      </c>
      <c r="I22" s="55">
        <v>56.4</v>
      </c>
      <c r="J22" s="55">
        <v>93.3</v>
      </c>
      <c r="K22" s="54">
        <v>140</v>
      </c>
      <c r="L22" s="54">
        <v>119</v>
      </c>
      <c r="M22" s="55">
        <v>8.4</v>
      </c>
      <c r="N22" s="47" t="s">
        <v>60</v>
      </c>
      <c r="O22" s="52">
        <v>0.13</v>
      </c>
      <c r="P22" s="53" t="s">
        <v>59</v>
      </c>
      <c r="Q22" s="55">
        <v>0.3</v>
      </c>
      <c r="R22" s="55">
        <v>9.1999999999999993</v>
      </c>
      <c r="S22" s="56">
        <v>0.22</v>
      </c>
      <c r="U22" s="47"/>
      <c r="V22" s="49"/>
    </row>
    <row r="23" spans="1:22" s="42" customFormat="1" ht="14.1" customHeight="1" x14ac:dyDescent="0.25">
      <c r="A23" s="58"/>
      <c r="B23" s="51">
        <v>43325</v>
      </c>
      <c r="C23" s="52">
        <v>6.88</v>
      </c>
      <c r="D23" s="52">
        <v>4.32</v>
      </c>
      <c r="E23" s="53">
        <v>142</v>
      </c>
      <c r="F23" s="53">
        <v>127</v>
      </c>
      <c r="G23" s="54">
        <v>125</v>
      </c>
      <c r="H23" s="55">
        <v>64.099999999999994</v>
      </c>
      <c r="I23" s="55">
        <v>54.1</v>
      </c>
      <c r="J23" s="55">
        <v>91.7</v>
      </c>
      <c r="K23" s="54">
        <v>151</v>
      </c>
      <c r="L23" s="54">
        <v>126</v>
      </c>
      <c r="M23" s="55">
        <v>9.3000000000000007</v>
      </c>
      <c r="N23" s="47" t="s">
        <v>60</v>
      </c>
      <c r="O23" s="52">
        <v>0.13</v>
      </c>
      <c r="P23" s="53" t="s">
        <v>59</v>
      </c>
      <c r="Q23" s="55">
        <v>0.5</v>
      </c>
      <c r="R23" s="55">
        <v>8.9</v>
      </c>
      <c r="S23" s="56">
        <v>0.25</v>
      </c>
      <c r="U23" s="47"/>
      <c r="V23" s="49"/>
    </row>
    <row r="24" spans="1:22" s="42" customFormat="1" ht="14.1" customHeight="1" x14ac:dyDescent="0.25">
      <c r="A24" s="58"/>
      <c r="B24" s="51">
        <v>43343</v>
      </c>
      <c r="C24" s="52">
        <v>6.77</v>
      </c>
      <c r="D24" s="52">
        <v>3.96</v>
      </c>
      <c r="E24" s="53">
        <v>152</v>
      </c>
      <c r="F24" s="53">
        <v>136</v>
      </c>
      <c r="G24" s="54">
        <v>123</v>
      </c>
      <c r="H24" s="55">
        <v>24.3</v>
      </c>
      <c r="I24" s="55">
        <v>54.7</v>
      </c>
      <c r="J24" s="55">
        <v>85.9</v>
      </c>
      <c r="K24" s="54">
        <v>134</v>
      </c>
      <c r="L24" s="54">
        <v>113</v>
      </c>
      <c r="M24" s="55">
        <v>7.7</v>
      </c>
      <c r="N24" s="47" t="s">
        <v>60</v>
      </c>
      <c r="O24" s="52">
        <v>0.17</v>
      </c>
      <c r="P24" s="53" t="s">
        <v>59</v>
      </c>
      <c r="Q24" s="55">
        <v>0.6</v>
      </c>
      <c r="R24" s="55">
        <v>9.4</v>
      </c>
      <c r="S24" s="56">
        <v>0.24</v>
      </c>
      <c r="U24" s="47"/>
      <c r="V24" s="49"/>
    </row>
    <row r="25" spans="1:22" s="42" customFormat="1" ht="14.1" customHeight="1" x14ac:dyDescent="0.25">
      <c r="A25" s="58"/>
      <c r="B25" s="51">
        <v>43357</v>
      </c>
      <c r="C25" s="52">
        <v>6.87</v>
      </c>
      <c r="D25" s="52">
        <v>3.43</v>
      </c>
      <c r="E25" s="53">
        <v>130</v>
      </c>
      <c r="F25" s="53">
        <v>113</v>
      </c>
      <c r="G25" s="54">
        <v>101</v>
      </c>
      <c r="H25" s="55">
        <v>20.2</v>
      </c>
      <c r="I25" s="55">
        <v>55.7</v>
      </c>
      <c r="J25" s="55">
        <v>78.2</v>
      </c>
      <c r="K25" s="54">
        <v>115</v>
      </c>
      <c r="L25" s="54">
        <v>97</v>
      </c>
      <c r="M25" s="55">
        <v>7.1</v>
      </c>
      <c r="N25" s="47" t="s">
        <v>60</v>
      </c>
      <c r="O25" s="52">
        <v>0.13</v>
      </c>
      <c r="P25" s="53" t="s">
        <v>59</v>
      </c>
      <c r="Q25" s="55">
        <v>0.4</v>
      </c>
      <c r="R25" s="55">
        <v>8.9</v>
      </c>
      <c r="S25" s="56">
        <v>0.32</v>
      </c>
      <c r="U25" s="47"/>
      <c r="V25" s="49"/>
    </row>
    <row r="26" spans="1:22" s="42" customFormat="1" ht="14.1" customHeight="1" x14ac:dyDescent="0.25">
      <c r="A26" s="58"/>
      <c r="B26" s="51">
        <v>43371</v>
      </c>
      <c r="C26" s="52">
        <v>6.77</v>
      </c>
      <c r="D26" s="52">
        <v>3.65</v>
      </c>
      <c r="E26" s="53">
        <v>138</v>
      </c>
      <c r="F26" s="53">
        <v>125</v>
      </c>
      <c r="G26" s="54">
        <v>111</v>
      </c>
      <c r="H26" s="55">
        <v>22.3</v>
      </c>
      <c r="I26" s="55">
        <v>54.4</v>
      </c>
      <c r="J26" s="55">
        <v>81.2</v>
      </c>
      <c r="K26" s="54">
        <v>122</v>
      </c>
      <c r="L26" s="54">
        <v>104</v>
      </c>
      <c r="M26" s="55">
        <v>6.8</v>
      </c>
      <c r="N26" s="47" t="s">
        <v>60</v>
      </c>
      <c r="O26" s="52">
        <v>0.17</v>
      </c>
      <c r="P26" s="52" t="s">
        <v>59</v>
      </c>
      <c r="Q26" s="55">
        <v>0.5</v>
      </c>
      <c r="R26" s="55">
        <v>8.9</v>
      </c>
      <c r="S26" s="56">
        <v>0.28999999999999998</v>
      </c>
      <c r="U26" s="47"/>
      <c r="V26" s="49"/>
    </row>
    <row r="27" spans="1:22" s="42" customFormat="1" ht="14.1" customHeight="1" x14ac:dyDescent="0.25">
      <c r="A27" s="58"/>
      <c r="B27" s="51">
        <v>43388</v>
      </c>
      <c r="C27" s="52">
        <v>6.78</v>
      </c>
      <c r="D27" s="52">
        <v>3.78</v>
      </c>
      <c r="E27" s="53">
        <v>138</v>
      </c>
      <c r="F27" s="53">
        <v>125</v>
      </c>
      <c r="G27" s="54">
        <v>119</v>
      </c>
      <c r="H27" s="55">
        <v>22</v>
      </c>
      <c r="I27" s="55">
        <v>55.7</v>
      </c>
      <c r="J27" s="55">
        <v>84.8</v>
      </c>
      <c r="K27" s="54">
        <v>124</v>
      </c>
      <c r="L27" s="54">
        <v>107</v>
      </c>
      <c r="M27" s="55">
        <v>6.9</v>
      </c>
      <c r="N27" s="47" t="s">
        <v>60</v>
      </c>
      <c r="O27" s="52">
        <v>0.17</v>
      </c>
      <c r="P27" s="53" t="s">
        <v>59</v>
      </c>
      <c r="Q27" s="55">
        <v>0.3</v>
      </c>
      <c r="R27" s="55">
        <v>8.9</v>
      </c>
      <c r="S27" s="56">
        <v>0.25</v>
      </c>
      <c r="U27" s="47"/>
      <c r="V27" s="49"/>
    </row>
    <row r="28" spans="1:22" s="42" customFormat="1" ht="14.1" customHeight="1" x14ac:dyDescent="0.25">
      <c r="A28" s="58"/>
      <c r="B28" s="59">
        <v>43403</v>
      </c>
      <c r="C28" s="60">
        <v>6.74</v>
      </c>
      <c r="D28" s="60">
        <v>4.04</v>
      </c>
      <c r="E28" s="61">
        <v>136</v>
      </c>
      <c r="F28" s="61">
        <v>126</v>
      </c>
      <c r="G28" s="62">
        <v>136</v>
      </c>
      <c r="H28" s="63">
        <v>28.6</v>
      </c>
      <c r="I28" s="63">
        <v>56.6</v>
      </c>
      <c r="J28" s="63">
        <v>87.4</v>
      </c>
      <c r="K28" s="62">
        <v>136</v>
      </c>
      <c r="L28" s="62">
        <v>116</v>
      </c>
      <c r="M28" s="63">
        <v>6.7</v>
      </c>
      <c r="N28" s="64" t="s">
        <v>60</v>
      </c>
      <c r="O28" s="60">
        <v>0.18</v>
      </c>
      <c r="P28" s="61" t="s">
        <v>59</v>
      </c>
      <c r="Q28" s="63">
        <v>0.3</v>
      </c>
      <c r="R28" s="63">
        <v>8.9</v>
      </c>
      <c r="S28" s="65">
        <v>0.23</v>
      </c>
      <c r="U28" s="77"/>
      <c r="V28" s="49"/>
    </row>
    <row r="29" spans="1:22" ht="36.950000000000003" customHeight="1" x14ac:dyDescent="0.25">
      <c r="B29" s="90" t="s">
        <v>67</v>
      </c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</row>
    <row r="31" spans="1:22" ht="15.75" x14ac:dyDescent="0.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2" ht="15.75" x14ac:dyDescent="0.2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2:19" ht="15.75" x14ac:dyDescent="0.25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</sheetData>
  <mergeCells count="4">
    <mergeCell ref="B2:B4"/>
    <mergeCell ref="S2:S4"/>
    <mergeCell ref="E4:O4"/>
    <mergeCell ref="B29:S29"/>
  </mergeCells>
  <phoneticPr fontId="3"/>
  <pageMargins left="0.7" right="0.7" top="0.75" bottom="0.75" header="0.3" footer="0.3"/>
  <pageSetup paperSize="9" scale="6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3"/>
  <sheetViews>
    <sheetView showGridLines="0" zoomScaleNormal="100" zoomScalePageLayoutView="115" workbookViewId="0">
      <pane ySplit="3" topLeftCell="A4" activePane="bottomLeft" state="frozen"/>
      <selection pane="bottomLeft" activeCell="A5" sqref="A5"/>
    </sheetView>
  </sheetViews>
  <sheetFormatPr defaultColWidth="9" defaultRowHeight="15" x14ac:dyDescent="0.25"/>
  <cols>
    <col min="1" max="1" width="11.125" style="1" customWidth="1"/>
    <col min="2" max="2" width="14" style="1" bestFit="1" customWidth="1"/>
    <col min="3" max="3" width="6.125" style="1" bestFit="1" customWidth="1"/>
    <col min="4" max="4" width="13" style="1" bestFit="1" customWidth="1"/>
    <col min="5" max="12" width="5.375" style="1" customWidth="1"/>
    <col min="13" max="13" width="10.625" style="1" bestFit="1" customWidth="1"/>
    <col min="14" max="14" width="6.375" style="1" bestFit="1" customWidth="1"/>
    <col min="15" max="15" width="7.375" style="1" bestFit="1" customWidth="1"/>
    <col min="16" max="16" width="10.5" style="1" bestFit="1" customWidth="1"/>
    <col min="17" max="17" width="8.375" style="2" bestFit="1" customWidth="1"/>
    <col min="18" max="16384" width="9" style="1"/>
  </cols>
  <sheetData>
    <row r="1" spans="1:20" x14ac:dyDescent="0.25">
      <c r="A1" s="1" t="s">
        <v>0</v>
      </c>
    </row>
    <row r="2" spans="1:20" ht="30" x14ac:dyDescent="0.25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63</v>
      </c>
      <c r="O2" s="4" t="s">
        <v>14</v>
      </c>
      <c r="P2" s="7" t="s">
        <v>15</v>
      </c>
      <c r="Q2" s="4" t="s">
        <v>16</v>
      </c>
    </row>
    <row r="3" spans="1:20" ht="18.75" x14ac:dyDescent="0.3">
      <c r="A3" s="8"/>
      <c r="B3" s="8"/>
      <c r="C3" s="93" t="s">
        <v>17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67" t="s">
        <v>64</v>
      </c>
      <c r="O3" s="9" t="s">
        <v>18</v>
      </c>
      <c r="P3" s="8" t="s">
        <v>19</v>
      </c>
      <c r="Q3" s="9" t="s">
        <v>20</v>
      </c>
    </row>
    <row r="4" spans="1:20" x14ac:dyDescent="0.25">
      <c r="A4" s="69">
        <v>43039</v>
      </c>
      <c r="B4" s="69">
        <v>43054</v>
      </c>
      <c r="C4" s="10">
        <v>7.0000000000000007E-2</v>
      </c>
      <c r="D4" s="10">
        <v>0.05</v>
      </c>
      <c r="E4" s="10">
        <v>0.05</v>
      </c>
      <c r="F4" s="10">
        <v>0.01</v>
      </c>
      <c r="G4" s="10">
        <v>0.02</v>
      </c>
      <c r="H4" s="10">
        <v>0.04</v>
      </c>
      <c r="I4" s="10">
        <v>0.06</v>
      </c>
      <c r="J4" s="10">
        <v>0.05</v>
      </c>
      <c r="K4" s="11">
        <v>3.0000000000000001E-3</v>
      </c>
      <c r="L4" s="12" t="s">
        <v>62</v>
      </c>
      <c r="M4" s="13">
        <v>5.6700000000000003E-5</v>
      </c>
      <c r="N4" s="13" t="s">
        <v>62</v>
      </c>
      <c r="O4" s="10">
        <v>0.16</v>
      </c>
      <c r="P4" s="10">
        <v>4.46</v>
      </c>
      <c r="Q4" s="70">
        <v>52</v>
      </c>
      <c r="R4" s="68"/>
      <c r="S4" s="68"/>
      <c r="T4" s="68"/>
    </row>
    <row r="5" spans="1:20" x14ac:dyDescent="0.25">
      <c r="A5" s="69">
        <v>43054</v>
      </c>
      <c r="B5" s="69">
        <v>43069</v>
      </c>
      <c r="C5" s="10">
        <v>0.05</v>
      </c>
      <c r="D5" s="10">
        <v>0.04</v>
      </c>
      <c r="E5" s="10">
        <v>0.05</v>
      </c>
      <c r="F5" s="10">
        <v>0.01</v>
      </c>
      <c r="G5" s="10">
        <v>0.02</v>
      </c>
      <c r="H5" s="10">
        <v>0.03</v>
      </c>
      <c r="I5" s="10">
        <v>0.05</v>
      </c>
      <c r="J5" s="10">
        <v>0.04</v>
      </c>
      <c r="K5" s="11">
        <v>2E-3</v>
      </c>
      <c r="L5" s="12" t="s">
        <v>62</v>
      </c>
      <c r="M5" s="13">
        <v>3.6699999999999998E-5</v>
      </c>
      <c r="N5" s="13" t="s">
        <v>62</v>
      </c>
      <c r="O5" s="10">
        <v>0.09</v>
      </c>
      <c r="P5" s="10">
        <v>3</v>
      </c>
      <c r="Q5" s="70">
        <v>35</v>
      </c>
      <c r="R5" s="68"/>
      <c r="S5" s="68"/>
      <c r="T5" s="68"/>
    </row>
    <row r="6" spans="1:20" x14ac:dyDescent="0.25">
      <c r="A6" s="69">
        <v>43069</v>
      </c>
      <c r="B6" s="69">
        <v>43084</v>
      </c>
      <c r="C6" s="10">
        <v>0.04</v>
      </c>
      <c r="D6" s="10">
        <v>0.04</v>
      </c>
      <c r="E6" s="10">
        <v>0.05</v>
      </c>
      <c r="F6" s="10">
        <v>0.01</v>
      </c>
      <c r="G6" s="10">
        <v>0.02</v>
      </c>
      <c r="H6" s="10">
        <v>0.03</v>
      </c>
      <c r="I6" s="10">
        <v>0.05</v>
      </c>
      <c r="J6" s="10">
        <v>0.04</v>
      </c>
      <c r="K6" s="11">
        <v>2E-3</v>
      </c>
      <c r="L6" s="12" t="s">
        <v>62</v>
      </c>
      <c r="M6" s="13">
        <v>3.1300000000000002E-5</v>
      </c>
      <c r="N6" s="13" t="s">
        <v>62</v>
      </c>
      <c r="O6" s="10">
        <v>0.1</v>
      </c>
      <c r="P6" s="10">
        <v>2.4700000000000002</v>
      </c>
      <c r="Q6" s="70">
        <v>30</v>
      </c>
      <c r="R6" s="68"/>
      <c r="S6" s="68"/>
      <c r="T6" s="68"/>
    </row>
    <row r="7" spans="1:20" x14ac:dyDescent="0.25">
      <c r="A7" s="69">
        <v>43084</v>
      </c>
      <c r="B7" s="69">
        <v>43094</v>
      </c>
      <c r="C7" s="10">
        <v>0.02</v>
      </c>
      <c r="D7" s="10">
        <v>0.02</v>
      </c>
      <c r="E7" s="10">
        <v>0.03</v>
      </c>
      <c r="F7" s="10">
        <v>0.01</v>
      </c>
      <c r="G7" s="10">
        <v>0.01</v>
      </c>
      <c r="H7" s="10">
        <v>0.02</v>
      </c>
      <c r="I7" s="10">
        <v>0.03</v>
      </c>
      <c r="J7" s="10">
        <v>0.03</v>
      </c>
      <c r="K7" s="11">
        <v>1E-3</v>
      </c>
      <c r="L7" s="12" t="s">
        <v>62</v>
      </c>
      <c r="M7" s="13">
        <v>1.9700000000000001E-5</v>
      </c>
      <c r="N7" s="13" t="s">
        <v>62</v>
      </c>
      <c r="O7" s="10">
        <v>0.1</v>
      </c>
      <c r="P7" s="10">
        <v>1.45</v>
      </c>
      <c r="Q7" s="70">
        <v>19</v>
      </c>
      <c r="R7" s="68"/>
      <c r="S7" s="68"/>
      <c r="T7" s="68"/>
    </row>
    <row r="8" spans="1:20" x14ac:dyDescent="0.25">
      <c r="A8" s="69">
        <v>43094</v>
      </c>
      <c r="B8" s="69">
        <v>43115</v>
      </c>
      <c r="C8" s="10">
        <v>0.08</v>
      </c>
      <c r="D8" s="10">
        <v>0.06</v>
      </c>
      <c r="E8" s="10">
        <v>0.09</v>
      </c>
      <c r="F8" s="10">
        <v>0.02</v>
      </c>
      <c r="G8" s="10">
        <v>0.03</v>
      </c>
      <c r="H8" s="10">
        <v>0.05</v>
      </c>
      <c r="I8" s="10">
        <v>0.09</v>
      </c>
      <c r="J8" s="10">
        <v>0.08</v>
      </c>
      <c r="K8" s="11">
        <v>3.0000000000000001E-3</v>
      </c>
      <c r="L8" s="12" t="s">
        <v>62</v>
      </c>
      <c r="M8" s="13">
        <v>6.58E-5</v>
      </c>
      <c r="N8" s="13" t="s">
        <v>62</v>
      </c>
      <c r="O8" s="10">
        <v>0.36</v>
      </c>
      <c r="P8" s="10">
        <v>4.53</v>
      </c>
      <c r="Q8" s="70">
        <v>60</v>
      </c>
      <c r="R8" s="68"/>
      <c r="S8" s="68"/>
      <c r="T8" s="68"/>
    </row>
    <row r="9" spans="1:20" x14ac:dyDescent="0.25">
      <c r="A9" s="69">
        <v>43115</v>
      </c>
      <c r="B9" s="69">
        <v>43131</v>
      </c>
      <c r="C9" s="10">
        <v>0.06</v>
      </c>
      <c r="D9" s="10">
        <v>0.05</v>
      </c>
      <c r="E9" s="10">
        <v>7.0000000000000007E-2</v>
      </c>
      <c r="F9" s="10">
        <v>0.01</v>
      </c>
      <c r="G9" s="10">
        <v>0.03</v>
      </c>
      <c r="H9" s="10">
        <v>0.04</v>
      </c>
      <c r="I9" s="10">
        <v>0.06</v>
      </c>
      <c r="J9" s="10">
        <v>0.05</v>
      </c>
      <c r="K9" s="11">
        <v>2E-3</v>
      </c>
      <c r="L9" s="12" t="s">
        <v>62</v>
      </c>
      <c r="M9" s="13">
        <v>5.4500000000000003E-5</v>
      </c>
      <c r="N9" s="13" t="s">
        <v>62</v>
      </c>
      <c r="O9" s="10">
        <v>0.19</v>
      </c>
      <c r="P9" s="10">
        <v>3.66</v>
      </c>
      <c r="Q9" s="70">
        <v>47</v>
      </c>
      <c r="R9" s="68"/>
      <c r="S9" s="68"/>
      <c r="T9" s="68"/>
    </row>
    <row r="10" spans="1:20" x14ac:dyDescent="0.25">
      <c r="A10" s="69">
        <v>43131</v>
      </c>
      <c r="B10" s="69">
        <v>43146</v>
      </c>
      <c r="C10" s="10">
        <v>0.05</v>
      </c>
      <c r="D10" s="10">
        <v>0.05</v>
      </c>
      <c r="E10" s="10">
        <v>0.06</v>
      </c>
      <c r="F10" s="10">
        <v>0.01</v>
      </c>
      <c r="G10" s="10">
        <v>0.02</v>
      </c>
      <c r="H10" s="10">
        <v>0.03</v>
      </c>
      <c r="I10" s="10">
        <v>0.05</v>
      </c>
      <c r="J10" s="10">
        <v>0.05</v>
      </c>
      <c r="K10" s="11">
        <v>2E-3</v>
      </c>
      <c r="L10" s="12" t="s">
        <v>62</v>
      </c>
      <c r="M10" s="13">
        <v>4.1100000000000003E-5</v>
      </c>
      <c r="N10" s="13" t="s">
        <v>62</v>
      </c>
      <c r="O10" s="10">
        <v>0.13</v>
      </c>
      <c r="P10" s="10">
        <v>3</v>
      </c>
      <c r="Q10" s="70">
        <v>39</v>
      </c>
      <c r="R10" s="68"/>
      <c r="S10" s="68"/>
      <c r="T10" s="68"/>
    </row>
    <row r="11" spans="1:20" x14ac:dyDescent="0.25">
      <c r="A11" s="69">
        <v>43146</v>
      </c>
      <c r="B11" s="69">
        <v>43158</v>
      </c>
      <c r="C11" s="10">
        <v>0.03</v>
      </c>
      <c r="D11" s="10">
        <v>0.03</v>
      </c>
      <c r="E11" s="10">
        <v>0.04</v>
      </c>
      <c r="F11" s="10">
        <v>0</v>
      </c>
      <c r="G11" s="10">
        <v>0.01</v>
      </c>
      <c r="H11" s="10">
        <v>0.02</v>
      </c>
      <c r="I11" s="10">
        <v>0.03</v>
      </c>
      <c r="J11" s="10">
        <v>0.03</v>
      </c>
      <c r="K11" s="11">
        <v>1E-3</v>
      </c>
      <c r="L11" s="12" t="s">
        <v>62</v>
      </c>
      <c r="M11" s="13">
        <v>2.3E-5</v>
      </c>
      <c r="N11" s="13" t="s">
        <v>62</v>
      </c>
      <c r="O11" s="10">
        <v>0.08</v>
      </c>
      <c r="P11" s="10">
        <v>1.87</v>
      </c>
      <c r="Q11" s="70">
        <v>24</v>
      </c>
      <c r="R11" s="68"/>
      <c r="S11" s="68"/>
      <c r="T11" s="68"/>
    </row>
    <row r="12" spans="1:20" x14ac:dyDescent="0.25">
      <c r="A12" s="69">
        <v>43158</v>
      </c>
      <c r="B12" s="69">
        <v>43174</v>
      </c>
      <c r="C12" s="10">
        <v>0.13</v>
      </c>
      <c r="D12" s="10">
        <v>0.12</v>
      </c>
      <c r="E12" s="10">
        <v>0.14000000000000001</v>
      </c>
      <c r="F12" s="10">
        <v>0.02</v>
      </c>
      <c r="G12" s="10">
        <v>0.05</v>
      </c>
      <c r="H12" s="10">
        <v>0.08</v>
      </c>
      <c r="I12" s="10">
        <v>0.12</v>
      </c>
      <c r="J12" s="10">
        <v>0.11</v>
      </c>
      <c r="K12" s="11">
        <v>5.0000000000000001E-3</v>
      </c>
      <c r="L12" s="12" t="s">
        <v>62</v>
      </c>
      <c r="M12" s="13">
        <v>7.7200000000000006E-5</v>
      </c>
      <c r="N12" s="13" t="s">
        <v>62</v>
      </c>
      <c r="O12" s="10">
        <v>0.26</v>
      </c>
      <c r="P12" s="10">
        <v>7.93</v>
      </c>
      <c r="Q12" s="70">
        <v>96</v>
      </c>
      <c r="R12" s="68"/>
      <c r="S12" s="68"/>
      <c r="T12" s="68"/>
    </row>
    <row r="13" spans="1:20" x14ac:dyDescent="0.25">
      <c r="A13" s="69">
        <v>43174</v>
      </c>
      <c r="B13" s="69">
        <v>43186</v>
      </c>
      <c r="C13" s="10">
        <v>7.0000000000000007E-2</v>
      </c>
      <c r="D13" s="10">
        <v>7.0000000000000007E-2</v>
      </c>
      <c r="E13" s="10">
        <v>7.0000000000000007E-2</v>
      </c>
      <c r="F13" s="10">
        <v>0.01</v>
      </c>
      <c r="G13" s="10">
        <v>0.03</v>
      </c>
      <c r="H13" s="10">
        <v>0.04</v>
      </c>
      <c r="I13" s="10">
        <v>7.0000000000000007E-2</v>
      </c>
      <c r="J13" s="10">
        <v>0.06</v>
      </c>
      <c r="K13" s="11">
        <v>3.0000000000000001E-3</v>
      </c>
      <c r="L13" s="12" t="s">
        <v>62</v>
      </c>
      <c r="M13" s="13">
        <v>3.7599999999999999E-5</v>
      </c>
      <c r="N13" s="13" t="s">
        <v>62</v>
      </c>
      <c r="O13" s="10">
        <v>0.14000000000000001</v>
      </c>
      <c r="P13" s="10">
        <v>4.68</v>
      </c>
      <c r="Q13" s="71">
        <v>54</v>
      </c>
      <c r="R13" s="68"/>
      <c r="S13" s="68"/>
      <c r="T13" s="68"/>
    </row>
    <row r="14" spans="1:20" x14ac:dyDescent="0.25">
      <c r="A14" s="69">
        <v>43186</v>
      </c>
      <c r="B14" s="72">
        <v>43206</v>
      </c>
      <c r="C14" s="10">
        <v>0.12</v>
      </c>
      <c r="D14" s="10">
        <v>0.11</v>
      </c>
      <c r="E14" s="10">
        <v>0.12</v>
      </c>
      <c r="F14" s="10">
        <v>0.02</v>
      </c>
      <c r="G14" s="10">
        <v>0.05</v>
      </c>
      <c r="H14" s="10">
        <v>7.0000000000000007E-2</v>
      </c>
      <c r="I14" s="10">
        <v>0.12</v>
      </c>
      <c r="J14" s="10">
        <v>0.1</v>
      </c>
      <c r="K14" s="11">
        <v>5.0000000000000001E-3</v>
      </c>
      <c r="L14" s="12" t="s">
        <v>62</v>
      </c>
      <c r="M14" s="13">
        <v>7.1199999999999996E-5</v>
      </c>
      <c r="N14" s="13" t="s">
        <v>62</v>
      </c>
      <c r="O14" s="10">
        <v>0.24</v>
      </c>
      <c r="P14" s="10">
        <v>7.56</v>
      </c>
      <c r="Q14" s="71">
        <v>89</v>
      </c>
      <c r="R14" s="68"/>
      <c r="S14" s="68"/>
      <c r="T14" s="68"/>
    </row>
    <row r="15" spans="1:20" x14ac:dyDescent="0.25">
      <c r="A15" s="72">
        <v>43206</v>
      </c>
      <c r="B15" s="72">
        <v>43217</v>
      </c>
      <c r="C15" s="10">
        <v>0.14000000000000001</v>
      </c>
      <c r="D15" s="10">
        <v>0.12</v>
      </c>
      <c r="E15" s="10">
        <v>0.13</v>
      </c>
      <c r="F15" s="10">
        <v>0.03</v>
      </c>
      <c r="G15" s="10">
        <v>0.06</v>
      </c>
      <c r="H15" s="10">
        <v>0.09</v>
      </c>
      <c r="I15" s="10">
        <v>0.14000000000000001</v>
      </c>
      <c r="J15" s="10">
        <v>0.12</v>
      </c>
      <c r="K15" s="11">
        <v>7.0000000000000001E-3</v>
      </c>
      <c r="L15" s="12" t="s">
        <v>62</v>
      </c>
      <c r="M15" s="13">
        <v>1.15E-4</v>
      </c>
      <c r="N15" s="13" t="s">
        <v>62</v>
      </c>
      <c r="O15" s="10">
        <v>0.35</v>
      </c>
      <c r="P15" s="10">
        <v>9.77</v>
      </c>
      <c r="Q15" s="70">
        <v>115</v>
      </c>
      <c r="R15" s="68"/>
      <c r="S15" s="68"/>
      <c r="T15" s="68"/>
    </row>
    <row r="16" spans="1:20" x14ac:dyDescent="0.25">
      <c r="A16" s="72">
        <v>43217</v>
      </c>
      <c r="B16" s="72">
        <v>43235</v>
      </c>
      <c r="C16" s="10">
        <v>0.19</v>
      </c>
      <c r="D16" s="10">
        <v>0.17</v>
      </c>
      <c r="E16" s="10">
        <v>0.17</v>
      </c>
      <c r="F16" s="10">
        <v>0.03</v>
      </c>
      <c r="G16" s="10">
        <v>0.09</v>
      </c>
      <c r="H16" s="10">
        <v>0.12</v>
      </c>
      <c r="I16" s="10">
        <v>0.18</v>
      </c>
      <c r="J16" s="10">
        <v>0.16</v>
      </c>
      <c r="K16" s="11">
        <v>0.01</v>
      </c>
      <c r="L16" s="12" t="s">
        <v>62</v>
      </c>
      <c r="M16" s="13">
        <v>1.5699999999999999E-4</v>
      </c>
      <c r="N16" s="13" t="s">
        <v>62</v>
      </c>
      <c r="O16" s="10">
        <v>0.48</v>
      </c>
      <c r="P16" s="15">
        <v>13.5</v>
      </c>
      <c r="Q16" s="70">
        <v>157</v>
      </c>
      <c r="R16" s="68"/>
      <c r="S16" s="68"/>
      <c r="T16" s="68"/>
    </row>
    <row r="17" spans="1:20" x14ac:dyDescent="0.25">
      <c r="A17" s="72">
        <v>43235</v>
      </c>
      <c r="B17" s="72">
        <v>43249</v>
      </c>
      <c r="C17" s="10">
        <v>7.0000000000000007E-2</v>
      </c>
      <c r="D17" s="10">
        <v>0.06</v>
      </c>
      <c r="E17" s="10">
        <v>0.06</v>
      </c>
      <c r="F17" s="10">
        <v>0.01</v>
      </c>
      <c r="G17" s="10">
        <v>0.03</v>
      </c>
      <c r="H17" s="10">
        <v>0.04</v>
      </c>
      <c r="I17" s="10">
        <v>0.06</v>
      </c>
      <c r="J17" s="10">
        <v>0.05</v>
      </c>
      <c r="K17" s="11">
        <v>3.0000000000000001E-3</v>
      </c>
      <c r="L17" s="12" t="s">
        <v>62</v>
      </c>
      <c r="M17" s="13">
        <v>4.1999999999999998E-5</v>
      </c>
      <c r="N17" s="13" t="s">
        <v>62</v>
      </c>
      <c r="O17" s="10">
        <v>0.13</v>
      </c>
      <c r="P17" s="10">
        <v>4.41</v>
      </c>
      <c r="Q17" s="70">
        <v>49</v>
      </c>
      <c r="R17" s="68"/>
      <c r="S17" s="68"/>
    </row>
    <row r="18" spans="1:20" x14ac:dyDescent="0.25">
      <c r="A18" s="72">
        <v>43249</v>
      </c>
      <c r="B18" s="72">
        <v>43266</v>
      </c>
      <c r="C18" s="10">
        <v>7.0000000000000007E-2</v>
      </c>
      <c r="D18" s="10">
        <v>0.06</v>
      </c>
      <c r="E18" s="10">
        <v>0.06</v>
      </c>
      <c r="F18" s="10">
        <v>0.01</v>
      </c>
      <c r="G18" s="10">
        <v>0.02</v>
      </c>
      <c r="H18" s="10">
        <v>0.04</v>
      </c>
      <c r="I18" s="10">
        <v>0.06</v>
      </c>
      <c r="J18" s="10">
        <v>0.05</v>
      </c>
      <c r="K18" s="11">
        <v>3.0000000000000001E-3</v>
      </c>
      <c r="L18" s="12" t="s">
        <v>62</v>
      </c>
      <c r="M18" s="13">
        <v>4.5800000000000002E-5</v>
      </c>
      <c r="N18" s="13" t="s">
        <v>62</v>
      </c>
      <c r="O18" s="10">
        <v>0.12</v>
      </c>
      <c r="P18" s="15">
        <v>3.9</v>
      </c>
      <c r="Q18" s="70">
        <v>42</v>
      </c>
      <c r="R18" s="68"/>
      <c r="S18" s="68"/>
    </row>
    <row r="19" spans="1:20" x14ac:dyDescent="0.25">
      <c r="A19" s="72">
        <v>43266</v>
      </c>
      <c r="B19" s="72">
        <v>43280</v>
      </c>
      <c r="C19" s="10">
        <v>0.11</v>
      </c>
      <c r="D19" s="10">
        <v>0.1</v>
      </c>
      <c r="E19" s="10">
        <v>0.09</v>
      </c>
      <c r="F19" s="10">
        <v>0.02</v>
      </c>
      <c r="G19" s="10">
        <v>0.04</v>
      </c>
      <c r="H19" s="10">
        <v>0.06</v>
      </c>
      <c r="I19" s="10">
        <v>0.1</v>
      </c>
      <c r="J19" s="10">
        <v>0.08</v>
      </c>
      <c r="K19" s="11">
        <v>5.0000000000000001E-3</v>
      </c>
      <c r="L19" s="12" t="s">
        <v>62</v>
      </c>
      <c r="M19" s="13">
        <v>8.81E-5</v>
      </c>
      <c r="N19" s="13" t="s">
        <v>62</v>
      </c>
      <c r="O19" s="10">
        <v>0.28000000000000003</v>
      </c>
      <c r="P19" s="10">
        <v>6.2</v>
      </c>
      <c r="Q19" s="70">
        <v>68</v>
      </c>
      <c r="R19" s="68"/>
      <c r="S19" s="68"/>
    </row>
    <row r="20" spans="1:20" x14ac:dyDescent="0.25">
      <c r="A20" s="72">
        <v>43280</v>
      </c>
      <c r="B20" s="72">
        <v>43294</v>
      </c>
      <c r="C20" s="10">
        <v>0.83</v>
      </c>
      <c r="D20" s="10">
        <v>0.7</v>
      </c>
      <c r="E20" s="10">
        <v>0.69</v>
      </c>
      <c r="F20" s="10">
        <v>0.13</v>
      </c>
      <c r="G20" s="10">
        <v>0.33</v>
      </c>
      <c r="H20" s="10">
        <v>0.49</v>
      </c>
      <c r="I20" s="10">
        <v>0.75</v>
      </c>
      <c r="J20" s="10">
        <v>0.64</v>
      </c>
      <c r="K20" s="11">
        <v>4.2999999999999997E-2</v>
      </c>
      <c r="L20" s="12" t="s">
        <v>62</v>
      </c>
      <c r="M20" s="13">
        <v>7.7499999999999997E-4</v>
      </c>
      <c r="N20" s="13" t="s">
        <v>62</v>
      </c>
      <c r="O20" s="10">
        <v>2.5099999999999998</v>
      </c>
      <c r="P20" s="15">
        <v>55.3</v>
      </c>
      <c r="Q20" s="70">
        <v>620</v>
      </c>
      <c r="R20" s="68"/>
      <c r="S20" s="68"/>
      <c r="T20" s="68"/>
    </row>
    <row r="21" spans="1:20" x14ac:dyDescent="0.25">
      <c r="A21" s="72">
        <v>43294</v>
      </c>
      <c r="B21" s="72">
        <v>43312</v>
      </c>
      <c r="C21" s="10">
        <v>0.23</v>
      </c>
      <c r="D21" s="10">
        <v>0.19</v>
      </c>
      <c r="E21" s="10">
        <v>0.19</v>
      </c>
      <c r="F21" s="10">
        <v>0.03</v>
      </c>
      <c r="G21" s="10">
        <v>0.09</v>
      </c>
      <c r="H21" s="10">
        <v>0.14000000000000001</v>
      </c>
      <c r="I21" s="10">
        <v>0.21</v>
      </c>
      <c r="J21" s="10">
        <v>0.18</v>
      </c>
      <c r="K21" s="11">
        <v>1.2999999999999999E-2</v>
      </c>
      <c r="L21" s="12" t="s">
        <v>62</v>
      </c>
      <c r="M21" s="13">
        <v>2.2000000000000001E-4</v>
      </c>
      <c r="N21" s="13" t="s">
        <v>62</v>
      </c>
      <c r="O21" s="10">
        <v>0.53</v>
      </c>
      <c r="P21" s="15">
        <v>15.5</v>
      </c>
      <c r="Q21" s="70">
        <v>170</v>
      </c>
      <c r="R21" s="68"/>
      <c r="S21" s="68"/>
      <c r="T21" s="68"/>
    </row>
    <row r="22" spans="1:20" x14ac:dyDescent="0.25">
      <c r="A22" s="72">
        <v>43312</v>
      </c>
      <c r="B22" s="72">
        <v>43325</v>
      </c>
      <c r="C22" s="10">
        <v>0.09</v>
      </c>
      <c r="D22" s="10">
        <v>0.08</v>
      </c>
      <c r="E22" s="10">
        <v>0.08</v>
      </c>
      <c r="F22" s="10">
        <v>0.03</v>
      </c>
      <c r="G22" s="10">
        <v>0.03</v>
      </c>
      <c r="H22" s="10">
        <v>0.06</v>
      </c>
      <c r="I22" s="10">
        <v>0.09</v>
      </c>
      <c r="J22" s="10">
        <v>7.0000000000000007E-2</v>
      </c>
      <c r="K22" s="11">
        <v>5.0000000000000001E-3</v>
      </c>
      <c r="L22" s="12" t="s">
        <v>62</v>
      </c>
      <c r="M22" s="13">
        <v>7.7700000000000005E-5</v>
      </c>
      <c r="N22" s="13" t="s">
        <v>62</v>
      </c>
      <c r="O22" s="10">
        <v>0.24</v>
      </c>
      <c r="P22" s="15">
        <v>5.4</v>
      </c>
      <c r="Q22" s="70">
        <v>60</v>
      </c>
      <c r="R22" s="68"/>
      <c r="S22" s="68"/>
      <c r="T22" s="68"/>
    </row>
    <row r="23" spans="1:20" x14ac:dyDescent="0.25">
      <c r="A23" s="72">
        <v>43325</v>
      </c>
      <c r="B23" s="72">
        <v>43343</v>
      </c>
      <c r="C23" s="10">
        <v>0.2</v>
      </c>
      <c r="D23" s="10">
        <v>0.18</v>
      </c>
      <c r="E23" s="10">
        <v>0.17</v>
      </c>
      <c r="F23" s="10">
        <v>0.06</v>
      </c>
      <c r="G23" s="10">
        <v>0.08</v>
      </c>
      <c r="H23" s="10">
        <v>0.12</v>
      </c>
      <c r="I23" s="10">
        <v>0.2</v>
      </c>
      <c r="J23" s="10">
        <v>0.17</v>
      </c>
      <c r="K23" s="11">
        <v>1.2E-2</v>
      </c>
      <c r="L23" s="12" t="s">
        <v>62</v>
      </c>
      <c r="M23" s="13">
        <v>2.0799999999999999E-4</v>
      </c>
      <c r="N23" s="13" t="s">
        <v>62</v>
      </c>
      <c r="O23" s="10">
        <v>0.74</v>
      </c>
      <c r="P23" s="10">
        <v>12.7</v>
      </c>
      <c r="Q23" s="70">
        <v>139</v>
      </c>
      <c r="R23" s="68"/>
      <c r="S23" s="68"/>
      <c r="T23" s="68"/>
    </row>
    <row r="24" spans="1:20" x14ac:dyDescent="0.25">
      <c r="A24" s="72">
        <v>43343</v>
      </c>
      <c r="B24" s="72">
        <v>43357</v>
      </c>
      <c r="C24" s="10">
        <v>0.46</v>
      </c>
      <c r="D24" s="10">
        <v>0.41</v>
      </c>
      <c r="E24" s="10">
        <v>0.37</v>
      </c>
      <c r="F24" s="10">
        <v>7.0000000000000007E-2</v>
      </c>
      <c r="G24" s="10">
        <v>0.18</v>
      </c>
      <c r="H24" s="10">
        <v>0.27</v>
      </c>
      <c r="I24" s="10">
        <v>0.41</v>
      </c>
      <c r="J24" s="10">
        <v>0.34</v>
      </c>
      <c r="K24" s="11">
        <v>2.4E-2</v>
      </c>
      <c r="L24" s="12" t="s">
        <v>62</v>
      </c>
      <c r="M24" s="13">
        <v>4.8999999999999998E-4</v>
      </c>
      <c r="N24" s="13" t="s">
        <v>62</v>
      </c>
      <c r="O24" s="10">
        <v>1.55</v>
      </c>
      <c r="P24" s="15">
        <v>29.9</v>
      </c>
      <c r="Q24" s="70">
        <v>327</v>
      </c>
      <c r="R24" s="68"/>
      <c r="S24" s="68"/>
      <c r="T24" s="68"/>
    </row>
    <row r="25" spans="1:20" x14ac:dyDescent="0.25">
      <c r="A25" s="72">
        <v>43357</v>
      </c>
      <c r="B25" s="72">
        <v>43371</v>
      </c>
      <c r="C25" s="10">
        <v>0.28000000000000003</v>
      </c>
      <c r="D25" s="10">
        <v>0.25</v>
      </c>
      <c r="E25" s="10">
        <v>0.22</v>
      </c>
      <c r="F25" s="10">
        <v>0.04</v>
      </c>
      <c r="G25" s="10">
        <v>0.12</v>
      </c>
      <c r="H25" s="10">
        <v>0.17</v>
      </c>
      <c r="I25" s="10">
        <v>0.25</v>
      </c>
      <c r="J25" s="10">
        <v>0.21</v>
      </c>
      <c r="K25" s="11">
        <v>1.4999999999999999E-2</v>
      </c>
      <c r="L25" s="12" t="s">
        <v>62</v>
      </c>
      <c r="M25" s="13">
        <v>3.1599999999999998E-4</v>
      </c>
      <c r="N25" s="13" t="s">
        <v>62</v>
      </c>
      <c r="O25" s="10">
        <v>0.9</v>
      </c>
      <c r="P25" s="10">
        <v>18.82</v>
      </c>
      <c r="Q25" s="70">
        <v>211</v>
      </c>
      <c r="R25" s="68"/>
      <c r="S25" s="68"/>
      <c r="T25" s="68"/>
    </row>
    <row r="26" spans="1:20" x14ac:dyDescent="0.25">
      <c r="A26" s="72">
        <v>43371</v>
      </c>
      <c r="B26" s="72">
        <v>43388</v>
      </c>
      <c r="C26" s="10">
        <v>0.32</v>
      </c>
      <c r="D26" s="10">
        <v>0.28999999999999998</v>
      </c>
      <c r="E26" s="10">
        <v>0.27</v>
      </c>
      <c r="F26" s="10">
        <v>0.05</v>
      </c>
      <c r="G26" s="10">
        <v>0.13</v>
      </c>
      <c r="H26" s="10">
        <v>0.19</v>
      </c>
      <c r="I26" s="10">
        <v>0.28999999999999998</v>
      </c>
      <c r="J26" s="10">
        <v>0.25</v>
      </c>
      <c r="K26" s="11">
        <v>1.6E-2</v>
      </c>
      <c r="L26" s="12" t="s">
        <v>62</v>
      </c>
      <c r="M26" s="13">
        <v>3.9599999999999998E-4</v>
      </c>
      <c r="N26" s="13" t="s">
        <v>62</v>
      </c>
      <c r="O26" s="10">
        <v>0.84</v>
      </c>
      <c r="P26" s="15">
        <v>20.8</v>
      </c>
      <c r="Q26" s="70">
        <v>233</v>
      </c>
      <c r="R26" s="68"/>
      <c r="S26" s="68"/>
      <c r="T26" s="68"/>
    </row>
    <row r="27" spans="1:20" s="8" customFormat="1" x14ac:dyDescent="0.25">
      <c r="A27" s="73">
        <v>43388</v>
      </c>
      <c r="B27" s="73">
        <v>43403</v>
      </c>
      <c r="C27" s="16">
        <v>0.12</v>
      </c>
      <c r="D27" s="16">
        <v>0.11</v>
      </c>
      <c r="E27" s="16">
        <v>0.11</v>
      </c>
      <c r="F27" s="16">
        <v>0.02</v>
      </c>
      <c r="G27" s="16">
        <v>0.05</v>
      </c>
      <c r="H27" s="16">
        <v>7.0000000000000007E-2</v>
      </c>
      <c r="I27" s="16">
        <v>0.11</v>
      </c>
      <c r="J27" s="16">
        <v>0.09</v>
      </c>
      <c r="K27" s="17">
        <v>6.0000000000000001E-3</v>
      </c>
      <c r="L27" s="18" t="s">
        <v>62</v>
      </c>
      <c r="M27" s="19">
        <v>1.4899999999999999E-4</v>
      </c>
      <c r="N27" s="19" t="s">
        <v>62</v>
      </c>
      <c r="O27" s="16">
        <v>0.22</v>
      </c>
      <c r="P27" s="16">
        <v>7.58</v>
      </c>
      <c r="Q27" s="74">
        <v>85</v>
      </c>
      <c r="R27" s="75"/>
      <c r="S27" s="75"/>
      <c r="T27" s="75"/>
    </row>
    <row r="28" spans="1:20" ht="31.5" customHeight="1" x14ac:dyDescent="0.25">
      <c r="A28" s="94" t="s">
        <v>21</v>
      </c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</row>
    <row r="29" spans="1:20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20" x14ac:dyDescent="0.25">
      <c r="A30" s="22" t="s">
        <v>22</v>
      </c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20" x14ac:dyDescent="0.25">
      <c r="A31" s="25"/>
      <c r="B31" s="25"/>
      <c r="C31" s="95" t="s">
        <v>23</v>
      </c>
      <c r="D31" s="95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  <row r="32" spans="1:20" ht="18.75" x14ac:dyDescent="0.3">
      <c r="A32" s="91" t="s">
        <v>24</v>
      </c>
      <c r="B32" s="91"/>
      <c r="C32" s="27" t="s">
        <v>25</v>
      </c>
      <c r="D32" s="28" t="s">
        <v>26</v>
      </c>
      <c r="E32" s="28" t="s">
        <v>27</v>
      </c>
      <c r="F32" s="28" t="s">
        <v>28</v>
      </c>
      <c r="G32" s="28" t="s">
        <v>29</v>
      </c>
      <c r="H32" s="28" t="s">
        <v>30</v>
      </c>
      <c r="I32" s="28" t="s">
        <v>31</v>
      </c>
      <c r="J32" s="28" t="s">
        <v>32</v>
      </c>
      <c r="K32" s="28" t="s">
        <v>33</v>
      </c>
      <c r="L32" s="28" t="s">
        <v>34</v>
      </c>
      <c r="M32" s="28" t="s">
        <v>35</v>
      </c>
      <c r="N32" s="67" t="s">
        <v>63</v>
      </c>
      <c r="O32" s="28" t="s">
        <v>36</v>
      </c>
      <c r="P32" s="28" t="s">
        <v>37</v>
      </c>
    </row>
    <row r="33" spans="1:17" ht="18.75" x14ac:dyDescent="0.3">
      <c r="A33" s="8"/>
      <c r="B33" s="8"/>
      <c r="C33" s="92" t="s">
        <v>38</v>
      </c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66" t="s">
        <v>65</v>
      </c>
      <c r="O33" s="29" t="s">
        <v>39</v>
      </c>
      <c r="P33" s="29" t="s">
        <v>40</v>
      </c>
    </row>
    <row r="34" spans="1:17" x14ac:dyDescent="0.25">
      <c r="A34" s="30">
        <f>A4</f>
        <v>43039</v>
      </c>
      <c r="B34" s="31">
        <f>B27</f>
        <v>43403</v>
      </c>
      <c r="C34" s="9">
        <v>3.8</v>
      </c>
      <c r="D34" s="9">
        <v>3.4</v>
      </c>
      <c r="E34" s="9">
        <v>3.4</v>
      </c>
      <c r="F34" s="9">
        <v>0.7</v>
      </c>
      <c r="G34" s="9">
        <v>1.5</v>
      </c>
      <c r="H34" s="9">
        <v>2.2999999999999998</v>
      </c>
      <c r="I34" s="9">
        <v>3.6</v>
      </c>
      <c r="J34" s="9">
        <v>3.1</v>
      </c>
      <c r="K34" s="9">
        <v>0.2</v>
      </c>
      <c r="L34" s="9" t="s">
        <v>62</v>
      </c>
      <c r="M34" s="76">
        <v>0</v>
      </c>
      <c r="N34" s="76" t="s">
        <v>62</v>
      </c>
      <c r="O34" s="9">
        <v>10.7</v>
      </c>
      <c r="P34" s="20">
        <v>248</v>
      </c>
      <c r="Q34" s="14"/>
    </row>
    <row r="36" spans="1:17" s="32" customFormat="1" x14ac:dyDescent="0.25">
      <c r="A36" s="1" t="s">
        <v>41</v>
      </c>
    </row>
    <row r="37" spans="1:17" s="32" customFormat="1" x14ac:dyDescent="0.25">
      <c r="A37" s="25"/>
      <c r="B37" s="25"/>
      <c r="C37" s="95" t="s">
        <v>42</v>
      </c>
      <c r="D37" s="95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</row>
    <row r="38" spans="1:17" s="32" customFormat="1" ht="18.75" x14ac:dyDescent="0.3">
      <c r="A38" s="91" t="s">
        <v>24</v>
      </c>
      <c r="B38" s="91"/>
      <c r="C38" s="27" t="s">
        <v>25</v>
      </c>
      <c r="D38" s="28" t="s">
        <v>26</v>
      </c>
      <c r="E38" s="28" t="s">
        <v>43</v>
      </c>
      <c r="F38" s="28" t="s">
        <v>44</v>
      </c>
      <c r="G38" s="28" t="s">
        <v>45</v>
      </c>
      <c r="H38" s="28" t="s">
        <v>30</v>
      </c>
      <c r="I38" s="28" t="s">
        <v>31</v>
      </c>
      <c r="J38" s="28" t="s">
        <v>32</v>
      </c>
      <c r="K38" s="28" t="s">
        <v>33</v>
      </c>
      <c r="L38" s="28" t="s">
        <v>34</v>
      </c>
      <c r="M38" s="28" t="s">
        <v>35</v>
      </c>
      <c r="N38" s="67" t="s">
        <v>63</v>
      </c>
      <c r="O38" s="28" t="s">
        <v>36</v>
      </c>
      <c r="P38" s="28" t="s">
        <v>37</v>
      </c>
    </row>
    <row r="39" spans="1:17" s="32" customFormat="1" ht="18.75" x14ac:dyDescent="0.3">
      <c r="A39" s="8"/>
      <c r="B39" s="8"/>
      <c r="C39" s="92" t="s">
        <v>46</v>
      </c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66" t="s">
        <v>65</v>
      </c>
      <c r="O39" s="29" t="s">
        <v>47</v>
      </c>
      <c r="P39" s="29" t="s">
        <v>48</v>
      </c>
    </row>
    <row r="40" spans="1:17" s="8" customFormat="1" x14ac:dyDescent="0.25">
      <c r="A40" s="33">
        <f>A34</f>
        <v>43039</v>
      </c>
      <c r="B40" s="31">
        <f>B34</f>
        <v>43403</v>
      </c>
      <c r="C40" s="20">
        <v>136</v>
      </c>
      <c r="D40" s="20">
        <v>119</v>
      </c>
      <c r="E40" s="20">
        <v>120</v>
      </c>
      <c r="F40" s="9">
        <v>23.1</v>
      </c>
      <c r="G40" s="9">
        <v>54.6</v>
      </c>
      <c r="H40" s="9">
        <v>82.3</v>
      </c>
      <c r="I40" s="20">
        <v>126</v>
      </c>
      <c r="J40" s="20">
        <v>108</v>
      </c>
      <c r="K40" s="9">
        <v>6.7</v>
      </c>
      <c r="L40" s="9">
        <v>0</v>
      </c>
      <c r="M40" s="9">
        <v>0.1</v>
      </c>
      <c r="N40" s="9">
        <v>0</v>
      </c>
      <c r="O40" s="9">
        <v>0.4</v>
      </c>
      <c r="P40" s="9">
        <v>8.8000000000000007</v>
      </c>
      <c r="Q40" s="34"/>
    </row>
    <row r="42" spans="1:17" ht="15.75" x14ac:dyDescent="0.25">
      <c r="C42"/>
      <c r="D42"/>
      <c r="E42"/>
      <c r="F42"/>
      <c r="G42"/>
      <c r="H42"/>
      <c r="I42"/>
      <c r="J42"/>
      <c r="K42"/>
      <c r="L42"/>
      <c r="M42"/>
      <c r="N42"/>
      <c r="O42"/>
      <c r="P42"/>
    </row>
    <row r="43" spans="1:17" ht="15.75" x14ac:dyDescent="0.25"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</sheetData>
  <mergeCells count="8">
    <mergeCell ref="A38:B38"/>
    <mergeCell ref="C39:M39"/>
    <mergeCell ref="C3:M3"/>
    <mergeCell ref="A28:Q28"/>
    <mergeCell ref="C31:D31"/>
    <mergeCell ref="A32:B32"/>
    <mergeCell ref="C33:M33"/>
    <mergeCell ref="C37:D37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C5137-8384-488E-9762-39ACB7E385E0}">
  <dimension ref="A1:U11"/>
  <sheetViews>
    <sheetView showGridLines="0" tabSelected="1" zoomScaleNormal="100" zoomScalePageLayoutView="150" workbookViewId="0">
      <pane ySplit="4" topLeftCell="A5" activePane="bottomLeft" state="frozen"/>
      <selection pane="bottomLeft" activeCell="D18" sqref="D18"/>
    </sheetView>
  </sheetViews>
  <sheetFormatPr defaultColWidth="9" defaultRowHeight="15" x14ac:dyDescent="0.25"/>
  <cols>
    <col min="1" max="1" width="9" style="1"/>
    <col min="2" max="2" width="9.5" style="79" bestFit="1" customWidth="1"/>
    <col min="3" max="3" width="5.125" style="40" bestFit="1" customWidth="1"/>
    <col min="4" max="4" width="6.625" style="40" customWidth="1"/>
    <col min="5" max="5" width="8.5" style="40" bestFit="1" customWidth="1"/>
    <col min="6" max="6" width="5.625" style="40" customWidth="1"/>
    <col min="7" max="7" width="5.625" style="40" bestFit="1" customWidth="1"/>
    <col min="8" max="9" width="5.125" style="40" bestFit="1" customWidth="1"/>
    <col min="10" max="10" width="6.125" style="40" bestFit="1" customWidth="1"/>
    <col min="11" max="11" width="5" style="40" bestFit="1" customWidth="1"/>
    <col min="12" max="12" width="5.375" style="40" bestFit="1" customWidth="1"/>
    <col min="13" max="13" width="5" style="40" customWidth="1"/>
    <col min="14" max="14" width="5.625" style="40" customWidth="1"/>
    <col min="15" max="15" width="6" style="40" bestFit="1" customWidth="1"/>
    <col min="16" max="16" width="7" style="40" hidden="1" customWidth="1"/>
    <col min="17" max="17" width="8.125" style="40" hidden="1" customWidth="1"/>
    <col min="18" max="18" width="10.125" style="40" hidden="1" customWidth="1"/>
    <col min="19" max="19" width="8" style="40" hidden="1" customWidth="1"/>
    <col min="20" max="25" width="9" style="1"/>
    <col min="26" max="26" width="6.5" style="1" bestFit="1" customWidth="1"/>
    <col min="27" max="29" width="9" style="1"/>
    <col min="30" max="30" width="5" style="1" bestFit="1" customWidth="1"/>
    <col min="31" max="16384" width="9" style="1"/>
  </cols>
  <sheetData>
    <row r="1" spans="1:21" x14ac:dyDescent="0.25">
      <c r="B1" s="79" t="s">
        <v>69</v>
      </c>
    </row>
    <row r="2" spans="1:21" ht="15" customHeight="1" x14ac:dyDescent="0.25">
      <c r="B2" s="86" t="s">
        <v>49</v>
      </c>
      <c r="C2" s="35"/>
      <c r="D2" s="35"/>
      <c r="E2" s="35" t="s">
        <v>23</v>
      </c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86" t="s">
        <v>50</v>
      </c>
    </row>
    <row r="3" spans="1:21" ht="18.75" x14ac:dyDescent="0.3">
      <c r="B3" s="97"/>
      <c r="C3" s="36" t="s">
        <v>51</v>
      </c>
      <c r="D3" s="36" t="s">
        <v>52</v>
      </c>
      <c r="E3" s="37" t="s">
        <v>3</v>
      </c>
      <c r="F3" s="36" t="s">
        <v>70</v>
      </c>
      <c r="G3" s="36" t="s">
        <v>5</v>
      </c>
      <c r="H3" s="36" t="s">
        <v>6</v>
      </c>
      <c r="I3" s="36" t="s">
        <v>7</v>
      </c>
      <c r="J3" s="36" t="s">
        <v>8</v>
      </c>
      <c r="K3" s="36" t="s">
        <v>9</v>
      </c>
      <c r="L3" s="36" t="s">
        <v>10</v>
      </c>
      <c r="M3" s="36" t="s">
        <v>11</v>
      </c>
      <c r="N3" s="36" t="s">
        <v>68</v>
      </c>
      <c r="O3" s="36" t="s">
        <v>13</v>
      </c>
      <c r="P3" s="36" t="s">
        <v>53</v>
      </c>
      <c r="Q3" s="36" t="s">
        <v>14</v>
      </c>
      <c r="R3" s="36" t="s">
        <v>15</v>
      </c>
      <c r="S3" s="97"/>
    </row>
    <row r="4" spans="1:21" ht="17.25" customHeight="1" x14ac:dyDescent="0.3">
      <c r="B4" s="88"/>
      <c r="C4" s="78"/>
      <c r="D4" s="78" t="s">
        <v>54</v>
      </c>
      <c r="E4" s="89" t="s">
        <v>55</v>
      </c>
      <c r="F4" s="89"/>
      <c r="G4" s="89"/>
      <c r="H4" s="89"/>
      <c r="I4" s="89"/>
      <c r="J4" s="89"/>
      <c r="K4" s="89"/>
      <c r="L4" s="89"/>
      <c r="M4" s="89"/>
      <c r="N4" s="89"/>
      <c r="O4" s="89"/>
      <c r="P4" s="78" t="s">
        <v>56</v>
      </c>
      <c r="Q4" s="78" t="s">
        <v>57</v>
      </c>
      <c r="R4" s="78" t="s">
        <v>58</v>
      </c>
      <c r="S4" s="88"/>
    </row>
    <row r="5" spans="1:21" s="42" customFormat="1" ht="14.1" customHeight="1" x14ac:dyDescent="0.25">
      <c r="B5" s="80">
        <v>43220</v>
      </c>
      <c r="C5" s="52">
        <v>7.85</v>
      </c>
      <c r="D5" s="55">
        <v>34.5</v>
      </c>
      <c r="E5" s="54">
        <v>3679</v>
      </c>
      <c r="F5" s="81">
        <v>13.455464308275426</v>
      </c>
      <c r="G5" s="81">
        <v>39.454507599417028</v>
      </c>
      <c r="H5" s="81">
        <v>11.320754716981131</v>
      </c>
      <c r="I5" s="81">
        <v>46.911142454160789</v>
      </c>
      <c r="J5" s="82">
        <v>760.76555023923447</v>
      </c>
      <c r="K5" s="54">
        <v>1516.9660678642713</v>
      </c>
      <c r="L5" s="54">
        <v>740.5427631578948</v>
      </c>
      <c r="M5" s="55">
        <v>20.92071611253197</v>
      </c>
      <c r="N5" s="83">
        <v>0</v>
      </c>
      <c r="O5" s="53">
        <v>0.01</v>
      </c>
      <c r="P5" s="53"/>
      <c r="Q5" s="53"/>
      <c r="R5" s="55"/>
      <c r="S5" s="84"/>
      <c r="U5" s="53"/>
    </row>
    <row r="6" spans="1:21" s="42" customFormat="1" ht="14.1" customHeight="1" x14ac:dyDescent="0.25">
      <c r="A6" s="50"/>
      <c r="B6" s="85">
        <v>43447</v>
      </c>
      <c r="C6" s="52">
        <v>7.69</v>
      </c>
      <c r="D6" s="55">
        <v>26.05</v>
      </c>
      <c r="E6" s="54">
        <v>2550</v>
      </c>
      <c r="F6" s="81">
        <v>12.421724247704471</v>
      </c>
      <c r="G6" s="81">
        <v>36.745315655899397</v>
      </c>
      <c r="H6" s="81">
        <v>11.566170020142284</v>
      </c>
      <c r="I6" s="81">
        <v>48.021097141907539</v>
      </c>
      <c r="J6" s="82">
        <v>687.46912811187508</v>
      </c>
      <c r="K6" s="54">
        <v>1660.0445381238119</v>
      </c>
      <c r="L6" s="54">
        <v>791.84518046232074</v>
      </c>
      <c r="M6" s="55">
        <v>40.419291691370105</v>
      </c>
      <c r="N6" s="83">
        <v>0</v>
      </c>
      <c r="O6" s="52">
        <v>0.02</v>
      </c>
      <c r="P6" s="53"/>
      <c r="Q6" s="55"/>
      <c r="R6" s="55"/>
      <c r="S6" s="52"/>
      <c r="U6" s="53"/>
    </row>
    <row r="7" spans="1:21" ht="36.950000000000003" customHeight="1" x14ac:dyDescent="0.25">
      <c r="B7" s="96" t="s">
        <v>71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</row>
    <row r="8" spans="1:21" ht="15" customHeight="1" x14ac:dyDescent="0.25">
      <c r="P8" s="35"/>
      <c r="Q8" s="35"/>
      <c r="R8" s="35"/>
      <c r="S8" s="86" t="s">
        <v>50</v>
      </c>
    </row>
    <row r="9" spans="1:21" ht="16.5" x14ac:dyDescent="0.3">
      <c r="P9" s="36" t="s">
        <v>53</v>
      </c>
      <c r="Q9" s="36" t="s">
        <v>14</v>
      </c>
      <c r="R9" s="36" t="s">
        <v>15</v>
      </c>
      <c r="S9" s="97"/>
    </row>
    <row r="10" spans="1:21" ht="18.75" x14ac:dyDescent="0.3">
      <c r="P10" s="78" t="s">
        <v>56</v>
      </c>
      <c r="Q10" s="78" t="s">
        <v>57</v>
      </c>
      <c r="R10" s="78" t="s">
        <v>58</v>
      </c>
      <c r="S10" s="88"/>
    </row>
    <row r="11" spans="1:21" x14ac:dyDescent="0.25">
      <c r="P11" s="53"/>
      <c r="Q11" s="53"/>
      <c r="R11" s="55"/>
      <c r="S11" s="84"/>
    </row>
  </sheetData>
  <mergeCells count="5">
    <mergeCell ref="S2:S4"/>
    <mergeCell ref="B7:S7"/>
    <mergeCell ref="B2:B4"/>
    <mergeCell ref="S8:S10"/>
    <mergeCell ref="E4:O4"/>
  </mergeCells>
  <phoneticPr fontId="3"/>
  <pageMargins left="0.7" right="0.7" top="0.75" bottom="0.75" header="0.3" footer="0.3"/>
  <pageSetup paperSize="9" scale="63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stream_water_chemistry_IJR</vt:lpstr>
      <vt:lpstr>chemical_discharge_IJR</vt:lpstr>
      <vt:lpstr>stream_water_chemistry_LMS</vt:lpstr>
    </vt:vector>
  </TitlesOfParts>
  <Company>ACAP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SASE HIROYUKI</dc:creator>
  <cp:lastModifiedBy>MOROHASHI M</cp:lastModifiedBy>
  <dcterms:created xsi:type="dcterms:W3CDTF">2015-08-04T08:00:01Z</dcterms:created>
  <dcterms:modified xsi:type="dcterms:W3CDTF">2020-11-11T07:40:08Z</dcterms:modified>
</cp:coreProperties>
</file>