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orohashi_m\Desktop\"/>
    </mc:Choice>
  </mc:AlternateContent>
  <xr:revisionPtr revIDLastSave="0" documentId="13_ncr:1_{77A6ACEB-3E00-448F-BFD1-F1B6E3920F68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stream_water_chemistry_IJR" sheetId="2" r:id="rId1"/>
    <sheet name="chemical_discharge_IJR" sheetId="1" r:id="rId2"/>
    <sheet name="stream_water_chemistry_LMS" sheetId="4" r:id="rId3"/>
  </sheet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4" i="1" l="1"/>
  <c r="A40" i="1"/>
  <c r="B34" i="1"/>
  <c r="B40" i="1"/>
</calcChain>
</file>

<file path=xl/sharedStrings.xml><?xml version="1.0" encoding="utf-8"?>
<sst xmlns="http://schemas.openxmlformats.org/spreadsheetml/2006/main" count="214" uniqueCount="76">
  <si>
    <t>Periodic chemical discharge</t>
    <phoneticPr fontId="4"/>
  </si>
  <si>
    <t>Start date</t>
    <phoneticPr fontId="4"/>
  </si>
  <si>
    <t>End date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</si>
  <si>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</si>
  <si>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</si>
  <si>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</si>
  <si>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</si>
  <si>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</si>
  <si>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</si>
  <si>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</si>
  <si>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</si>
  <si>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</si>
  <si>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</si>
  <si>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</si>
  <si>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</si>
  <si>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</si>
  <si>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t>Periodic discharge,</t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</si>
  <si>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</si>
  <si>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</si>
  <si>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ha</t>
    </r>
    <r>
      <rPr>
        <vertAlign val="superscript"/>
        <sz val="11"/>
        <rFont val="Times New Roman"/>
        <family val="1"/>
      </rPr>
      <t>−1</t>
    </r>
    <phoneticPr fontId="4"/>
  </si>
  <si>
    <t>mm</t>
    <phoneticPr fontId="4"/>
  </si>
  <si>
    <t>Note. Periodic chemical discharges were calculated based on the mean concentrations and the water discharge for the respective sampling intervals.</t>
    <phoneticPr fontId="4"/>
  </si>
  <si>
    <t>Chemical discharge</t>
    <phoneticPr fontId="4"/>
  </si>
  <si>
    <t>alkalinity</t>
    <phoneticPr fontId="4"/>
  </si>
  <si>
    <t>Water year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</si>
  <si>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</si>
  <si>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</si>
  <si>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</si>
  <si>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</si>
  <si>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</si>
  <si>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</si>
  <si>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</si>
  <si>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</si>
  <si>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</si>
  <si>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</si>
  <si>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</si>
  <si>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</si>
  <si>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</si>
  <si>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</si>
  <si>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</si>
  <si>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</si>
  <si>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t>Weighted mean</t>
    <phoneticPr fontId="4"/>
  </si>
  <si>
    <t>alkalinity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</si>
  <si>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</si>
  <si>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4"/>
  </si>
  <si>
    <r>
      <t>Cl</t>
    </r>
    <r>
      <rPr>
        <vertAlign val="superscript"/>
        <sz val="11"/>
        <rFont val="Times New Roman"/>
        <family val="1"/>
      </rPr>
      <t>-</t>
    </r>
    <phoneticPr fontId="4"/>
  </si>
  <si>
    <r>
      <t>μmol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</si>
  <si>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r>
      <t>μg-C L</t>
    </r>
    <r>
      <rPr>
        <vertAlign val="superscript"/>
        <sz val="11"/>
        <rFont val="Times New Roman"/>
        <family val="1"/>
      </rPr>
      <t>-1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</si>
  <si>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</si>
  <si>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t>Collection date</t>
    <phoneticPr fontId="4"/>
  </si>
  <si>
    <t>Water level, m</t>
    <phoneticPr fontId="4"/>
  </si>
  <si>
    <t>pH</t>
    <phoneticPr fontId="4"/>
  </si>
  <si>
    <t>EC</t>
    <phoneticPr fontId="4"/>
  </si>
  <si>
    <t>Al</t>
    <phoneticPr fontId="4"/>
  </si>
  <si>
    <r>
      <t>mS m</t>
    </r>
    <r>
      <rPr>
        <vertAlign val="superscript"/>
        <sz val="11"/>
        <rFont val="Times New Roman"/>
        <family val="1"/>
      </rPr>
      <t>−1</t>
    </r>
    <phoneticPr fontId="4"/>
  </si>
  <si>
    <r>
      <t>µmol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</si>
  <si>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r>
      <t>mg L</t>
    </r>
    <r>
      <rPr>
        <vertAlign val="superscript"/>
        <sz val="11"/>
        <rFont val="Times New Roman"/>
        <family val="1"/>
      </rPr>
      <t>-1</t>
    </r>
    <phoneticPr fontId="4"/>
  </si>
  <si>
    <r>
      <t>mg-C L</t>
    </r>
    <r>
      <rPr>
        <vertAlign val="superscript"/>
        <sz val="11"/>
        <rFont val="Times New Roman"/>
        <family val="1"/>
      </rPr>
      <t>−1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</si>
  <si>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</si>
  <si>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t>&lt;0.02</t>
  </si>
  <si>
    <t>&lt; 3.0</t>
  </si>
  <si>
    <t>RW1</t>
    <phoneticPr fontId="3"/>
  </si>
  <si>
    <t>ND</t>
  </si>
  <si>
    <t>ND</t>
    <phoneticPr fontId="3"/>
  </si>
  <si>
    <t>Al</t>
  </si>
  <si>
    <r>
      <t>mg L</t>
    </r>
    <r>
      <rPr>
        <vertAlign val="superscript"/>
        <sz val="11"/>
        <rFont val="Times New Roman"/>
        <family val="1"/>
      </rPr>
      <t>-1</t>
    </r>
    <phoneticPr fontId="3"/>
  </si>
  <si>
    <r>
      <t>mg L</t>
    </r>
    <r>
      <rPr>
        <vertAlign val="superscript"/>
        <sz val="11"/>
        <rFont val="Times New Roman"/>
        <family val="1"/>
      </rPr>
      <t>-1</t>
    </r>
    <phoneticPr fontId="3"/>
  </si>
  <si>
    <t>Gran's ANC</t>
    <phoneticPr fontId="4"/>
  </si>
  <si>
    <t xml:space="preserve">Note. The water year was difined as the period from November to October in the following year.  *1, The data was processed according to the determination limit decided by the data quality objectives (DQO) of EANET. </t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</si>
  <si>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 xml:space="preserve">+*1 </t>
    </r>
    <phoneticPr fontId="4"/>
  </si>
  <si>
    <t>ND</t>
    <phoneticPr fontId="3"/>
  </si>
  <si>
    <t>&lt; 3.0</t>
    <phoneticPr fontId="4"/>
  </si>
  <si>
    <t>&lt; 3.0</t>
    <phoneticPr fontId="4"/>
  </si>
  <si>
    <t>&lt; 3.0</t>
    <phoneticPr fontId="4"/>
  </si>
  <si>
    <t>La Mesa Watershed</t>
    <phoneticPr fontId="3"/>
  </si>
  <si>
    <r>
      <t>PO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3-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</si>
</sst>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"/>
    <numFmt numFmtId="177" formatCode="0.000"/>
    <numFmt numFmtId="178" formatCode="0.00E+00;&quot;销&quot;"/>
    <numFmt numFmtId="179" formatCode="yyyy"/>
    <numFmt numFmtId="180" formatCode="\-\ yyyy"/>
    <numFmt numFmtId="181" formatCode="m/d;@"/>
    <numFmt numFmtId="182" formatCode="0.0_);[Red]\(0.0\)"/>
    <numFmt numFmtId="183" formatCode="0_);[Red]\(0\)"/>
    <numFmt numFmtId="184" formatCode="0.0_ "/>
  </numFmts>
  <fonts count="12" x14ac:knownFonts="1">
    <font>
      <sz val="1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sz val="10"/>
      <name val="Times New Roman"/>
      <family val="1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3">
    <xf numFmtId="0" fontId="0" fillId="0" borderId="0"/>
    <xf numFmtId="0" fontId="1" fillId="0" borderId="0"/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01">
    <xf numFmtId="0" fontId="0" fillId="0" borderId="0" xfId="0"/>
    <xf numFmtId="0" fontId="2" fillId="0" borderId="0" xfId="1" applyFont="1"/>
    <xf numFmtId="176" fontId="2" fillId="0" borderId="0" xfId="1" applyNumberFormat="1" applyFont="1" applyBorder="1"/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/>
    <xf numFmtId="176" fontId="2" fillId="0" borderId="2" xfId="1" applyNumberFormat="1" applyFont="1" applyBorder="1" applyAlignment="1">
      <alignment horizontal="center"/>
    </xf>
    <xf numFmtId="2" fontId="2" fillId="0" borderId="0" xfId="1" applyNumberFormat="1" applyFont="1" applyFill="1" applyBorder="1" applyAlignment="1">
      <alignment horizontal="center"/>
    </xf>
    <xf numFmtId="177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center"/>
    </xf>
    <xf numFmtId="178" fontId="2" fillId="0" borderId="0" xfId="1" applyNumberFormat="1" applyFont="1" applyFill="1" applyBorder="1" applyAlignment="1">
      <alignment horizontal="center"/>
    </xf>
    <xf numFmtId="1" fontId="2" fillId="0" borderId="0" xfId="1" applyNumberFormat="1" applyFont="1" applyBorder="1" applyAlignment="1">
      <alignment horizontal="center"/>
    </xf>
    <xf numFmtId="176" fontId="2" fillId="0" borderId="0" xfId="1" applyNumberFormat="1" applyFont="1" applyFill="1" applyBorder="1" applyAlignment="1">
      <alignment horizontal="center"/>
    </xf>
    <xf numFmtId="2" fontId="2" fillId="0" borderId="2" xfId="1" applyNumberFormat="1" applyFont="1" applyFill="1" applyBorder="1" applyAlignment="1">
      <alignment horizontal="center"/>
    </xf>
    <xf numFmtId="177" fontId="2" fillId="0" borderId="2" xfId="1" applyNumberFormat="1" applyFont="1" applyFill="1" applyBorder="1" applyAlignment="1">
      <alignment horizontal="center"/>
    </xf>
    <xf numFmtId="0" fontId="2" fillId="0" borderId="2" xfId="1" applyNumberFormat="1" applyFont="1" applyFill="1" applyBorder="1" applyAlignment="1">
      <alignment horizontal="center"/>
    </xf>
    <xf numFmtId="178" fontId="2" fillId="0" borderId="2" xfId="1" applyNumberFormat="1" applyFont="1" applyFill="1" applyBorder="1" applyAlignment="1">
      <alignment horizontal="center"/>
    </xf>
    <xf numFmtId="1" fontId="2" fillId="0" borderId="2" xfId="1" applyNumberFormat="1" applyFont="1" applyBorder="1" applyAlignment="1">
      <alignment horizontal="center"/>
    </xf>
    <xf numFmtId="14" fontId="2" fillId="0" borderId="0" xfId="1" applyNumberFormat="1" applyFont="1" applyBorder="1" applyAlignment="1">
      <alignment vertical="top" wrapText="1"/>
    </xf>
    <xf numFmtId="14" fontId="2" fillId="0" borderId="0" xfId="1" applyNumberFormat="1" applyFont="1" applyBorder="1"/>
    <xf numFmtId="14" fontId="2" fillId="0" borderId="0" xfId="1" applyNumberFormat="1" applyFont="1"/>
    <xf numFmtId="2" fontId="2" fillId="0" borderId="0" xfId="1" applyNumberFormat="1" applyFont="1" applyFill="1" applyBorder="1"/>
    <xf numFmtId="0" fontId="2" fillId="0" borderId="1" xfId="1" applyFont="1" applyBorder="1"/>
    <xf numFmtId="0" fontId="2" fillId="0" borderId="1" xfId="2" applyFont="1" applyBorder="1" applyAlignment="1"/>
    <xf numFmtId="0" fontId="2" fillId="0" borderId="2" xfId="2" applyFont="1" applyBorder="1" applyAlignment="1">
      <alignment horizontal="center" wrapText="1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179" fontId="2" fillId="0" borderId="2" xfId="1" applyNumberFormat="1" applyFont="1" applyBorder="1" applyAlignment="1">
      <alignment horizontal="right"/>
    </xf>
    <xf numFmtId="180" fontId="2" fillId="0" borderId="2" xfId="1" applyNumberFormat="1" applyFont="1" applyBorder="1" applyAlignment="1">
      <alignment horizontal="left"/>
    </xf>
    <xf numFmtId="0" fontId="1" fillId="0" borderId="0" xfId="1"/>
    <xf numFmtId="179" fontId="2" fillId="0" borderId="2" xfId="1" applyNumberFormat="1" applyFont="1" applyBorder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Border="1" applyAlignment="1">
      <alignment horizontal="left"/>
    </xf>
    <xf numFmtId="0" fontId="2" fillId="0" borderId="0" xfId="0" applyFont="1"/>
    <xf numFmtId="14" fontId="2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76" fontId="2" fillId="0" borderId="0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2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181" fontId="11" fillId="0" borderId="0" xfId="0" applyNumberFormat="1" applyFont="1" applyAlignment="1">
      <alignment horizontal="left"/>
    </xf>
    <xf numFmtId="14" fontId="2" fillId="0" borderId="0" xfId="0" applyNumberFormat="1" applyFont="1" applyBorder="1" applyAlignment="1">
      <alignment horizontal="left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176" fontId="2" fillId="0" borderId="0" xfId="0" applyNumberFormat="1" applyFont="1" applyFill="1" applyAlignment="1">
      <alignment horizontal="center"/>
    </xf>
    <xf numFmtId="181" fontId="11" fillId="0" borderId="0" xfId="0" applyNumberFormat="1" applyFont="1" applyBorder="1" applyAlignment="1">
      <alignment horizontal="left"/>
    </xf>
    <xf numFmtId="14" fontId="2" fillId="0" borderId="2" xfId="0" applyNumberFormat="1" applyFont="1" applyBorder="1" applyAlignment="1">
      <alignment horizontal="left"/>
    </xf>
    <xf numFmtId="2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0" fontId="10" fillId="0" borderId="0" xfId="1" applyFont="1"/>
    <xf numFmtId="14" fontId="2" fillId="0" borderId="0" xfId="1" applyNumberFormat="1" applyFont="1" applyFill="1" applyBorder="1" applyAlignment="1"/>
    <xf numFmtId="1" fontId="2" fillId="0" borderId="0" xfId="1" applyNumberFormat="1" applyFont="1" applyFill="1" applyAlignment="1">
      <alignment horizontal="center"/>
    </xf>
    <xf numFmtId="1" fontId="2" fillId="0" borderId="0" xfId="1" applyNumberFormat="1" applyFont="1" applyFill="1" applyBorder="1" applyAlignment="1">
      <alignment horizontal="center"/>
    </xf>
    <xf numFmtId="14" fontId="2" fillId="0" borderId="0" xfId="1" applyNumberFormat="1" applyFont="1" applyFill="1" applyBorder="1" applyAlignment="1">
      <alignment vertical="center"/>
    </xf>
    <xf numFmtId="14" fontId="2" fillId="0" borderId="2" xfId="1" applyNumberFormat="1" applyFont="1" applyFill="1" applyBorder="1" applyAlignment="1">
      <alignment vertical="center"/>
    </xf>
    <xf numFmtId="1" fontId="2" fillId="0" borderId="2" xfId="1" applyNumberFormat="1" applyFont="1" applyFill="1" applyBorder="1" applyAlignment="1">
      <alignment horizontal="center"/>
    </xf>
    <xf numFmtId="0" fontId="10" fillId="0" borderId="2" xfId="1" applyFont="1" applyBorder="1"/>
    <xf numFmtId="177" fontId="2" fillId="0" borderId="2" xfId="1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76" fontId="2" fillId="0" borderId="2" xfId="1" applyNumberFormat="1" applyFont="1" applyFill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1" applyFont="1" applyBorder="1"/>
    <xf numFmtId="0" fontId="2" fillId="0" borderId="3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182" fontId="2" fillId="0" borderId="0" xfId="0" applyNumberFormat="1" applyFont="1" applyBorder="1" applyAlignment="1">
      <alignment horizontal="center"/>
    </xf>
    <xf numFmtId="182" fontId="2" fillId="0" borderId="0" xfId="0" applyNumberFormat="1" applyFont="1" applyAlignment="1">
      <alignment horizontal="center"/>
    </xf>
    <xf numFmtId="183" fontId="2" fillId="0" borderId="0" xfId="0" applyNumberFormat="1" applyFont="1" applyBorder="1" applyAlignment="1">
      <alignment horizontal="center"/>
    </xf>
    <xf numFmtId="183" fontId="2" fillId="0" borderId="0" xfId="0" applyNumberFormat="1" applyFont="1" applyAlignment="1">
      <alignment horizontal="center"/>
    </xf>
    <xf numFmtId="184" fontId="2" fillId="0" borderId="0" xfId="0" applyNumberFormat="1" applyFont="1" applyFill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1" fontId="2" fillId="0" borderId="0" xfId="0" applyNumberFormat="1" applyFont="1" applyFill="1" applyAlignment="1">
      <alignment horizontal="center"/>
    </xf>
    <xf numFmtId="183" fontId="0" fillId="0" borderId="0" xfId="0" applyNumberFormat="1"/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1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14" fontId="2" fillId="0" borderId="1" xfId="1" applyNumberFormat="1" applyFont="1" applyBorder="1" applyAlignment="1">
      <alignment horizontal="left" vertical="top" wrapText="1"/>
    </xf>
  </cellXfs>
  <cellStyles count="53"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ハイパーリンク" xfId="41" builtinId="8" hidden="1"/>
    <cellStyle name="ハイパーリンク" xfId="43" builtinId="8" hidden="1"/>
    <cellStyle name="ハイパーリンク" xfId="45" builtinId="8" hidden="1"/>
    <cellStyle name="ハイパーリンク" xfId="47" builtinId="8" hidden="1"/>
    <cellStyle name="ハイパーリンク" xfId="49" builtinId="8" hidden="1"/>
    <cellStyle name="ハイパーリンク" xfId="51" builtinId="8" hidden="1"/>
    <cellStyle name="標準" xfId="0" builtinId="0"/>
    <cellStyle name="標準 2" xfId="1" xr:uid="{00000000-0005-0000-0000-00001A000000}"/>
    <cellStyle name="標準 3" xfId="2" xr:uid="{00000000-0005-0000-0000-00001B000000}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  <cellStyle name="表示済みのハイパーリンク" xfId="42" builtinId="9" hidden="1"/>
    <cellStyle name="表示済みのハイパーリンク" xfId="44" builtinId="9" hidden="1"/>
    <cellStyle name="表示済みのハイパーリンク" xfId="46" builtinId="9" hidden="1"/>
    <cellStyle name="表示済みのハイパーリンク" xfId="48" builtinId="9" hidden="1"/>
    <cellStyle name="表示済みのハイパーリンク" xfId="50" builtinId="9" hidden="1"/>
    <cellStyle name="表示済みのハイパーリンク" xfId="52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1"/>
  <sheetViews>
    <sheetView showGridLines="0" tabSelected="1" zoomScaleNormal="100" zoomScalePageLayoutView="150" workbookViewId="0">
      <pane ySplit="4" topLeftCell="A5" activePane="bottomLeft" state="frozen"/>
      <selection pane="bottomLeft" activeCell="B1" sqref="B1"/>
    </sheetView>
  </sheetViews>
  <sheetFormatPr defaultColWidth="9" defaultRowHeight="15" x14ac:dyDescent="0.25"/>
  <cols>
    <col min="1" max="1" width="9" style="1"/>
    <col min="2" max="2" width="9.5" style="40" bestFit="1" customWidth="1"/>
    <col min="3" max="3" width="5.125" style="39" bestFit="1" customWidth="1"/>
    <col min="4" max="4" width="6.625" style="39" customWidth="1"/>
    <col min="5" max="5" width="8.5" style="39" bestFit="1" customWidth="1"/>
    <col min="6" max="6" width="10.875" style="39" bestFit="1" customWidth="1"/>
    <col min="7" max="7" width="5.5" style="39" bestFit="1" customWidth="1"/>
    <col min="8" max="8" width="5.125" style="39" bestFit="1" customWidth="1"/>
    <col min="9" max="11" width="5" style="39" bestFit="1" customWidth="1"/>
    <col min="12" max="12" width="5.375" style="39" bestFit="1" customWidth="1"/>
    <col min="13" max="13" width="5" style="39" customWidth="1"/>
    <col min="14" max="14" width="5.625" style="39" customWidth="1"/>
    <col min="15" max="15" width="6" style="39" bestFit="1" customWidth="1"/>
    <col min="16" max="16" width="7" style="39" bestFit="1" customWidth="1"/>
    <col min="17" max="17" width="8.125" style="39" bestFit="1" customWidth="1"/>
    <col min="18" max="18" width="10.125" style="39" bestFit="1" customWidth="1"/>
    <col min="19" max="19" width="8" style="38" customWidth="1"/>
    <col min="20" max="25" width="9" style="1"/>
    <col min="26" max="26" width="6.5" style="1" bestFit="1" customWidth="1"/>
    <col min="27" max="29" width="9" style="1"/>
    <col min="30" max="30" width="5" style="1" bestFit="1" customWidth="1"/>
    <col min="31" max="16384" width="9" style="1"/>
  </cols>
  <sheetData>
    <row r="1" spans="1:22" x14ac:dyDescent="0.25">
      <c r="B1" s="40" t="s">
        <v>61</v>
      </c>
    </row>
    <row r="2" spans="1:22" x14ac:dyDescent="0.25">
      <c r="B2" s="91" t="s">
        <v>49</v>
      </c>
      <c r="C2" s="34"/>
      <c r="D2" s="34"/>
      <c r="E2" s="34" t="s">
        <v>42</v>
      </c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91" t="s">
        <v>50</v>
      </c>
    </row>
    <row r="3" spans="1:22" ht="18.75" x14ac:dyDescent="0.3">
      <c r="B3" s="92"/>
      <c r="C3" s="35" t="s">
        <v>51</v>
      </c>
      <c r="D3" s="35" t="s">
        <v>52</v>
      </c>
      <c r="E3" s="36" t="s">
        <v>25</v>
      </c>
      <c r="F3" s="35" t="s">
        <v>67</v>
      </c>
      <c r="G3" s="35" t="s">
        <v>27</v>
      </c>
      <c r="H3" s="35" t="s">
        <v>28</v>
      </c>
      <c r="I3" s="35" t="s">
        <v>29</v>
      </c>
      <c r="J3" s="35" t="s">
        <v>30</v>
      </c>
      <c r="K3" s="35" t="s">
        <v>31</v>
      </c>
      <c r="L3" s="35" t="s">
        <v>32</v>
      </c>
      <c r="M3" s="35" t="s">
        <v>33</v>
      </c>
      <c r="N3" s="35" t="s">
        <v>69</v>
      </c>
      <c r="O3" s="35" t="s">
        <v>35</v>
      </c>
      <c r="P3" s="35" t="s">
        <v>53</v>
      </c>
      <c r="Q3" s="35" t="s">
        <v>36</v>
      </c>
      <c r="R3" s="35" t="s">
        <v>37</v>
      </c>
      <c r="S3" s="92"/>
    </row>
    <row r="4" spans="1:22" ht="18.75" x14ac:dyDescent="0.3">
      <c r="B4" s="93"/>
      <c r="C4" s="37"/>
      <c r="D4" s="37" t="s">
        <v>54</v>
      </c>
      <c r="E4" s="94" t="s">
        <v>55</v>
      </c>
      <c r="F4" s="94"/>
      <c r="G4" s="94"/>
      <c r="H4" s="94"/>
      <c r="I4" s="94"/>
      <c r="J4" s="94"/>
      <c r="K4" s="94"/>
      <c r="L4" s="94"/>
      <c r="M4" s="94"/>
      <c r="N4" s="94"/>
      <c r="O4" s="94"/>
      <c r="P4" s="37" t="s">
        <v>56</v>
      </c>
      <c r="Q4" s="37" t="s">
        <v>57</v>
      </c>
      <c r="R4" s="37" t="s">
        <v>58</v>
      </c>
      <c r="S4" s="93"/>
    </row>
    <row r="5" spans="1:22" s="41" customFormat="1" x14ac:dyDescent="0.25">
      <c r="B5" s="42">
        <v>43420</v>
      </c>
      <c r="C5" s="76">
        <v>6.8</v>
      </c>
      <c r="D5" s="43">
        <v>4.2300000000000004</v>
      </c>
      <c r="E5" s="43">
        <v>144</v>
      </c>
      <c r="F5" s="43">
        <v>128</v>
      </c>
      <c r="G5" s="44">
        <v>147.5</v>
      </c>
      <c r="H5" s="45">
        <v>25.2</v>
      </c>
      <c r="I5" s="43">
        <v>55.6</v>
      </c>
      <c r="J5" s="45">
        <v>89</v>
      </c>
      <c r="K5" s="44">
        <v>141.5</v>
      </c>
      <c r="L5" s="44">
        <v>120</v>
      </c>
      <c r="M5" s="45">
        <v>6.85</v>
      </c>
      <c r="N5" s="46" t="s">
        <v>71</v>
      </c>
      <c r="O5" s="43">
        <v>0.16</v>
      </c>
      <c r="P5" s="43" t="s">
        <v>59</v>
      </c>
      <c r="Q5" s="43">
        <v>0.27</v>
      </c>
      <c r="R5" s="45">
        <v>8.7117249999999995</v>
      </c>
      <c r="S5" s="47">
        <v>0.23099999999999998</v>
      </c>
      <c r="U5" s="46"/>
      <c r="V5" s="48"/>
    </row>
    <row r="6" spans="1:22" s="41" customFormat="1" ht="14.1" customHeight="1" x14ac:dyDescent="0.25">
      <c r="A6" s="49"/>
      <c r="B6" s="50">
        <v>43434</v>
      </c>
      <c r="C6" s="51">
        <v>6.67</v>
      </c>
      <c r="D6" s="51">
        <v>4.33</v>
      </c>
      <c r="E6" s="52">
        <v>144</v>
      </c>
      <c r="F6" s="52">
        <v>131</v>
      </c>
      <c r="G6" s="53">
        <v>159.5</v>
      </c>
      <c r="H6" s="54">
        <v>22.3</v>
      </c>
      <c r="I6" s="54">
        <v>56.2</v>
      </c>
      <c r="J6" s="54">
        <v>91.9</v>
      </c>
      <c r="K6" s="53">
        <v>140.9</v>
      </c>
      <c r="L6" s="53">
        <v>121.6</v>
      </c>
      <c r="M6" s="54">
        <v>6.44</v>
      </c>
      <c r="N6" s="46" t="s">
        <v>72</v>
      </c>
      <c r="O6" s="51">
        <v>0.21</v>
      </c>
      <c r="P6" s="52" t="s">
        <v>59</v>
      </c>
      <c r="Q6" s="54">
        <v>0.21</v>
      </c>
      <c r="R6" s="54">
        <v>8.4911749999999984</v>
      </c>
      <c r="S6" s="55">
        <v>0.22500000000000001</v>
      </c>
      <c r="U6" s="46"/>
      <c r="V6" s="48"/>
    </row>
    <row r="7" spans="1:22" s="41" customFormat="1" ht="14.1" customHeight="1" x14ac:dyDescent="0.25">
      <c r="A7" s="49"/>
      <c r="B7" s="50">
        <v>43448</v>
      </c>
      <c r="C7" s="51">
        <v>6.84</v>
      </c>
      <c r="D7" s="51">
        <v>4.17</v>
      </c>
      <c r="E7" s="52">
        <v>140</v>
      </c>
      <c r="F7" s="52">
        <v>130</v>
      </c>
      <c r="G7" s="53">
        <v>159.80000000000001</v>
      </c>
      <c r="H7" s="54">
        <v>28.8</v>
      </c>
      <c r="I7" s="54">
        <v>57.4</v>
      </c>
      <c r="J7" s="54">
        <v>94.1</v>
      </c>
      <c r="K7" s="53">
        <v>147.69999999999999</v>
      </c>
      <c r="L7" s="53">
        <v>127.4</v>
      </c>
      <c r="M7" s="54">
        <v>6.37</v>
      </c>
      <c r="N7" s="46" t="s">
        <v>71</v>
      </c>
      <c r="O7" s="51">
        <v>0.14000000000000001</v>
      </c>
      <c r="P7" s="51" t="s">
        <v>59</v>
      </c>
      <c r="Q7" s="54">
        <v>0.24</v>
      </c>
      <c r="R7" s="54">
        <v>8.6241942187500005</v>
      </c>
      <c r="S7" s="55">
        <v>0.22699999999999998</v>
      </c>
      <c r="U7" s="56"/>
      <c r="V7" s="48"/>
    </row>
    <row r="8" spans="1:22" s="41" customFormat="1" ht="14.1" customHeight="1" x14ac:dyDescent="0.25">
      <c r="A8" s="49"/>
      <c r="B8" s="50">
        <v>43459</v>
      </c>
      <c r="C8" s="51">
        <v>6.67</v>
      </c>
      <c r="D8" s="51">
        <v>4.46</v>
      </c>
      <c r="E8" s="52">
        <v>144</v>
      </c>
      <c r="F8" s="52">
        <v>129</v>
      </c>
      <c r="G8" s="53">
        <v>165.1</v>
      </c>
      <c r="H8" s="54">
        <v>27.8</v>
      </c>
      <c r="I8" s="54">
        <v>57</v>
      </c>
      <c r="J8" s="54">
        <v>94.7</v>
      </c>
      <c r="K8" s="53">
        <v>148.19999999999999</v>
      </c>
      <c r="L8" s="53">
        <v>128.5</v>
      </c>
      <c r="M8" s="54">
        <v>5.74</v>
      </c>
      <c r="N8" s="46" t="s">
        <v>73</v>
      </c>
      <c r="O8" s="51">
        <v>0.21</v>
      </c>
      <c r="P8" s="52" t="s">
        <v>59</v>
      </c>
      <c r="Q8" s="54">
        <v>0.19</v>
      </c>
      <c r="R8" s="54">
        <v>8.4013468229166666</v>
      </c>
      <c r="S8" s="55">
        <v>0.22000000000000003</v>
      </c>
      <c r="U8" s="56"/>
      <c r="V8" s="48"/>
    </row>
    <row r="9" spans="1:22" s="41" customFormat="1" ht="14.1" customHeight="1" x14ac:dyDescent="0.25">
      <c r="A9" s="49"/>
      <c r="B9" s="50">
        <v>43480</v>
      </c>
      <c r="C9" s="51">
        <v>6.78</v>
      </c>
      <c r="D9" s="51">
        <v>4.57</v>
      </c>
      <c r="E9" s="52">
        <v>146</v>
      </c>
      <c r="F9" s="52">
        <v>130</v>
      </c>
      <c r="G9" s="53">
        <v>178.5</v>
      </c>
      <c r="H9" s="54">
        <v>24.4</v>
      </c>
      <c r="I9" s="54">
        <v>56.5</v>
      </c>
      <c r="J9" s="54">
        <v>97.9</v>
      </c>
      <c r="K9" s="53">
        <v>156.30000000000001</v>
      </c>
      <c r="L9" s="53">
        <v>133.4</v>
      </c>
      <c r="M9" s="54">
        <v>6</v>
      </c>
      <c r="N9" s="46" t="s">
        <v>73</v>
      </c>
      <c r="O9" s="51">
        <v>0.17</v>
      </c>
      <c r="P9" s="52" t="s">
        <v>59</v>
      </c>
      <c r="Q9" s="54">
        <v>0.23</v>
      </c>
      <c r="R9" s="54">
        <v>8.4013468229166666</v>
      </c>
      <c r="S9" s="55">
        <v>0.21500000000000002</v>
      </c>
      <c r="U9" s="56"/>
      <c r="V9" s="48"/>
    </row>
    <row r="10" spans="1:22" s="41" customFormat="1" ht="14.1" customHeight="1" x14ac:dyDescent="0.25">
      <c r="A10" s="49"/>
      <c r="B10" s="50">
        <v>43494</v>
      </c>
      <c r="C10" s="51">
        <v>6.61</v>
      </c>
      <c r="D10" s="51">
        <v>4.68</v>
      </c>
      <c r="E10" s="52">
        <v>142</v>
      </c>
      <c r="F10" s="52">
        <v>131</v>
      </c>
      <c r="G10" s="53">
        <v>181.2</v>
      </c>
      <c r="H10" s="54">
        <v>25.6</v>
      </c>
      <c r="I10" s="54">
        <v>59.7</v>
      </c>
      <c r="J10" s="54">
        <v>98.8</v>
      </c>
      <c r="K10" s="53">
        <v>155.19999999999999</v>
      </c>
      <c r="L10" s="53">
        <v>134.80000000000001</v>
      </c>
      <c r="M10" s="54">
        <v>5.34</v>
      </c>
      <c r="N10" s="46" t="s">
        <v>73</v>
      </c>
      <c r="O10" s="51">
        <v>0.25</v>
      </c>
      <c r="P10" s="52" t="s">
        <v>59</v>
      </c>
      <c r="Q10" s="54">
        <v>0.2</v>
      </c>
      <c r="R10" s="54">
        <v>8.1784994270833327</v>
      </c>
      <c r="S10" s="55">
        <v>0.22599999999999998</v>
      </c>
      <c r="U10" s="56"/>
      <c r="V10" s="48"/>
    </row>
    <row r="11" spans="1:22" s="41" customFormat="1" ht="14.1" customHeight="1" x14ac:dyDescent="0.25">
      <c r="A11" s="49"/>
      <c r="B11" s="50">
        <v>43511</v>
      </c>
      <c r="C11" s="51">
        <v>6.78</v>
      </c>
      <c r="D11" s="51">
        <v>4.67</v>
      </c>
      <c r="E11" s="52">
        <v>148</v>
      </c>
      <c r="F11" s="52">
        <v>133</v>
      </c>
      <c r="G11" s="53">
        <v>182.7</v>
      </c>
      <c r="H11" s="54">
        <v>24.4</v>
      </c>
      <c r="I11" s="54">
        <v>56.7</v>
      </c>
      <c r="J11" s="54">
        <v>98.8</v>
      </c>
      <c r="K11" s="53">
        <v>156</v>
      </c>
      <c r="L11" s="53">
        <v>134.4</v>
      </c>
      <c r="M11" s="54">
        <v>5.86</v>
      </c>
      <c r="N11" s="46" t="s">
        <v>73</v>
      </c>
      <c r="O11" s="51">
        <v>0.17</v>
      </c>
      <c r="P11" s="52" t="s">
        <v>59</v>
      </c>
      <c r="Q11" s="54">
        <v>0.21</v>
      </c>
      <c r="R11" s="54">
        <v>8.4013468229166666</v>
      </c>
      <c r="S11" s="55">
        <v>0.22199999999999998</v>
      </c>
      <c r="U11" s="56"/>
      <c r="V11" s="48"/>
    </row>
    <row r="12" spans="1:22" s="41" customFormat="1" ht="14.1" customHeight="1" x14ac:dyDescent="0.25">
      <c r="A12" s="49"/>
      <c r="B12" s="50">
        <v>43522</v>
      </c>
      <c r="C12" s="51">
        <v>6.71</v>
      </c>
      <c r="D12" s="51">
        <v>4.6500000000000004</v>
      </c>
      <c r="E12" s="52">
        <v>150</v>
      </c>
      <c r="F12" s="52">
        <v>143</v>
      </c>
      <c r="G12" s="53">
        <v>177.2</v>
      </c>
      <c r="H12" s="54">
        <v>26.6</v>
      </c>
      <c r="I12" s="54">
        <v>56.5</v>
      </c>
      <c r="J12" s="54">
        <v>98.3</v>
      </c>
      <c r="K12" s="53">
        <v>157.1</v>
      </c>
      <c r="L12" s="53">
        <v>134.6</v>
      </c>
      <c r="M12" s="54">
        <v>5.53</v>
      </c>
      <c r="N12" s="46" t="s">
        <v>73</v>
      </c>
      <c r="O12" s="51">
        <v>0.19</v>
      </c>
      <c r="P12" s="52" t="s">
        <v>59</v>
      </c>
      <c r="Q12" s="54">
        <v>0.21</v>
      </c>
      <c r="R12" s="54">
        <v>8.4013468229166666</v>
      </c>
      <c r="S12" s="55">
        <v>0.22001631986944106</v>
      </c>
      <c r="U12" s="56"/>
      <c r="V12" s="48"/>
    </row>
    <row r="13" spans="1:22" s="41" customFormat="1" ht="14.1" customHeight="1" x14ac:dyDescent="0.25">
      <c r="A13" s="49"/>
      <c r="B13" s="50">
        <v>43539</v>
      </c>
      <c r="C13" s="51">
        <v>6.82</v>
      </c>
      <c r="D13" s="51">
        <v>4.6100000000000003</v>
      </c>
      <c r="E13" s="52">
        <v>146</v>
      </c>
      <c r="F13" s="52">
        <v>134</v>
      </c>
      <c r="G13" s="53">
        <v>164.7</v>
      </c>
      <c r="H13" s="54">
        <v>30.1</v>
      </c>
      <c r="I13" s="54">
        <v>61</v>
      </c>
      <c r="J13" s="54">
        <v>94.2</v>
      </c>
      <c r="K13" s="53">
        <v>153.9</v>
      </c>
      <c r="L13" s="53">
        <v>133.19999999999999</v>
      </c>
      <c r="M13" s="54">
        <v>5.89</v>
      </c>
      <c r="N13" s="46" t="s">
        <v>73</v>
      </c>
      <c r="O13" s="51">
        <v>0.15</v>
      </c>
      <c r="P13" s="52" t="s">
        <v>59</v>
      </c>
      <c r="Q13" s="54">
        <v>0.3</v>
      </c>
      <c r="R13" s="54">
        <v>8.6503545652173894</v>
      </c>
      <c r="S13" s="55">
        <v>0.25900000000000001</v>
      </c>
      <c r="U13" s="56"/>
      <c r="V13" s="48"/>
    </row>
    <row r="14" spans="1:22" s="41" customFormat="1" ht="14.1" customHeight="1" x14ac:dyDescent="0.25">
      <c r="A14" s="57"/>
      <c r="B14" s="50">
        <v>43553</v>
      </c>
      <c r="C14" s="51">
        <v>6.75</v>
      </c>
      <c r="D14" s="51">
        <v>4.63</v>
      </c>
      <c r="E14" s="52">
        <v>154</v>
      </c>
      <c r="F14" s="52">
        <v>145</v>
      </c>
      <c r="G14" s="53">
        <v>174.2</v>
      </c>
      <c r="H14" s="54">
        <v>21.7</v>
      </c>
      <c r="I14" s="54">
        <v>56.9</v>
      </c>
      <c r="J14" s="54">
        <v>98.4</v>
      </c>
      <c r="K14" s="53">
        <v>155.19999999999999</v>
      </c>
      <c r="L14" s="53">
        <v>133.30000000000001</v>
      </c>
      <c r="M14" s="54">
        <v>5.77</v>
      </c>
      <c r="N14" s="46" t="s">
        <v>73</v>
      </c>
      <c r="O14" s="51">
        <v>0.18</v>
      </c>
      <c r="P14" s="52" t="s">
        <v>59</v>
      </c>
      <c r="Q14" s="54">
        <v>0.19</v>
      </c>
      <c r="R14" s="54">
        <v>7.7202089130434786</v>
      </c>
      <c r="S14" s="55">
        <v>0.24299999999999999</v>
      </c>
      <c r="U14" s="56"/>
      <c r="V14" s="48"/>
    </row>
    <row r="15" spans="1:22" s="41" customFormat="1" ht="14.1" customHeight="1" x14ac:dyDescent="0.25">
      <c r="A15" s="57"/>
      <c r="B15" s="50">
        <v>43570</v>
      </c>
      <c r="C15" s="51">
        <v>6.83</v>
      </c>
      <c r="D15" s="51">
        <v>4.3099999999999996</v>
      </c>
      <c r="E15" s="52">
        <v>136</v>
      </c>
      <c r="F15" s="52">
        <v>124</v>
      </c>
      <c r="G15" s="53">
        <v>142.19999999999999</v>
      </c>
      <c r="H15" s="54">
        <v>40</v>
      </c>
      <c r="I15" s="54">
        <v>59.2</v>
      </c>
      <c r="J15" s="54">
        <v>86.2</v>
      </c>
      <c r="K15" s="53">
        <v>143</v>
      </c>
      <c r="L15" s="53">
        <v>123</v>
      </c>
      <c r="M15" s="54">
        <v>6.59</v>
      </c>
      <c r="N15" s="46" t="s">
        <v>71</v>
      </c>
      <c r="O15" s="51">
        <v>0.15</v>
      </c>
      <c r="P15" s="51" t="s">
        <v>59</v>
      </c>
      <c r="Q15" s="54">
        <v>0.56999999999999995</v>
      </c>
      <c r="R15" s="54">
        <v>7.5651846376811589</v>
      </c>
      <c r="S15" s="55">
        <v>0.311</v>
      </c>
      <c r="U15" s="56"/>
      <c r="V15" s="48"/>
    </row>
    <row r="16" spans="1:22" s="41" customFormat="1" ht="14.1" customHeight="1" x14ac:dyDescent="0.25">
      <c r="A16" s="57"/>
      <c r="B16" s="50">
        <v>43579</v>
      </c>
      <c r="C16" s="51">
        <v>6.73</v>
      </c>
      <c r="D16" s="51">
        <v>4.51</v>
      </c>
      <c r="E16" s="52">
        <v>168</v>
      </c>
      <c r="F16" s="52">
        <v>155</v>
      </c>
      <c r="G16" s="53">
        <v>152</v>
      </c>
      <c r="H16" s="54">
        <v>22.9</v>
      </c>
      <c r="I16" s="54">
        <v>57</v>
      </c>
      <c r="J16" s="54">
        <v>97.6</v>
      </c>
      <c r="K16" s="53">
        <v>155.4</v>
      </c>
      <c r="L16" s="53">
        <v>132.19999999999999</v>
      </c>
      <c r="M16" s="54">
        <v>8.31</v>
      </c>
      <c r="N16" s="46" t="s">
        <v>71</v>
      </c>
      <c r="O16" s="51">
        <v>0.19</v>
      </c>
      <c r="P16" s="52" t="s">
        <v>59</v>
      </c>
      <c r="Q16" s="54">
        <v>0.69</v>
      </c>
      <c r="R16" s="54">
        <v>7.7202089130434786</v>
      </c>
      <c r="S16" s="55">
        <v>0.30399999999999999</v>
      </c>
      <c r="U16" s="56"/>
      <c r="V16" s="48"/>
    </row>
    <row r="17" spans="1:22" s="41" customFormat="1" ht="14.1" customHeight="1" x14ac:dyDescent="0.25">
      <c r="A17" s="57"/>
      <c r="B17" s="50">
        <v>43600</v>
      </c>
      <c r="C17" s="51">
        <v>6.97</v>
      </c>
      <c r="D17" s="51">
        <v>4.03</v>
      </c>
      <c r="E17" s="52">
        <v>142</v>
      </c>
      <c r="F17" s="52">
        <v>129</v>
      </c>
      <c r="G17" s="53">
        <v>124</v>
      </c>
      <c r="H17" s="54">
        <v>34</v>
      </c>
      <c r="I17" s="54">
        <v>54.8</v>
      </c>
      <c r="J17" s="54">
        <v>86.8</v>
      </c>
      <c r="K17" s="53">
        <v>135.80000000000001</v>
      </c>
      <c r="L17" s="53">
        <v>117.3</v>
      </c>
      <c r="M17" s="54">
        <v>7.73</v>
      </c>
      <c r="N17" s="46" t="s">
        <v>71</v>
      </c>
      <c r="O17" s="51">
        <v>0.11</v>
      </c>
      <c r="P17" s="51">
        <v>0.02</v>
      </c>
      <c r="Q17" s="54">
        <v>0.44</v>
      </c>
      <c r="R17" s="54">
        <v>8.3403060144927537</v>
      </c>
      <c r="S17" s="55">
        <v>0.315</v>
      </c>
      <c r="U17" s="56"/>
      <c r="V17" s="48"/>
    </row>
    <row r="18" spans="1:22" s="41" customFormat="1" ht="14.1" customHeight="1" x14ac:dyDescent="0.25">
      <c r="A18" s="57"/>
      <c r="B18" s="50">
        <v>43616</v>
      </c>
      <c r="C18" s="51">
        <v>6.84</v>
      </c>
      <c r="D18" s="51">
        <v>4.12</v>
      </c>
      <c r="E18" s="52">
        <v>156</v>
      </c>
      <c r="F18" s="52">
        <v>145</v>
      </c>
      <c r="G18" s="53">
        <v>132.5</v>
      </c>
      <c r="H18" s="54">
        <v>23.4</v>
      </c>
      <c r="I18" s="54">
        <v>55</v>
      </c>
      <c r="J18" s="54">
        <v>89.5</v>
      </c>
      <c r="K18" s="53">
        <v>135</v>
      </c>
      <c r="L18" s="53">
        <v>117.8</v>
      </c>
      <c r="M18" s="54">
        <v>6.89</v>
      </c>
      <c r="N18" s="46" t="s">
        <v>71</v>
      </c>
      <c r="O18" s="51">
        <v>0.14000000000000001</v>
      </c>
      <c r="P18" s="52" t="s">
        <v>59</v>
      </c>
      <c r="Q18" s="54">
        <v>0.31</v>
      </c>
      <c r="R18" s="54">
        <v>8.1852817391304349</v>
      </c>
      <c r="S18" s="55">
        <v>0.27200000000000002</v>
      </c>
      <c r="U18" s="56"/>
      <c r="V18" s="48"/>
    </row>
    <row r="19" spans="1:22" s="41" customFormat="1" ht="14.1" customHeight="1" x14ac:dyDescent="0.25">
      <c r="A19" s="57"/>
      <c r="B19" s="50">
        <v>43630</v>
      </c>
      <c r="C19" s="51">
        <v>7.05</v>
      </c>
      <c r="D19" s="51">
        <v>4.1900000000000004</v>
      </c>
      <c r="E19" s="52">
        <v>160</v>
      </c>
      <c r="F19" s="52">
        <v>152</v>
      </c>
      <c r="G19" s="53">
        <v>132.9</v>
      </c>
      <c r="H19" s="54">
        <v>26.4</v>
      </c>
      <c r="I19" s="54">
        <v>52.6</v>
      </c>
      <c r="J19" s="54">
        <v>92.1</v>
      </c>
      <c r="K19" s="53">
        <v>141.9</v>
      </c>
      <c r="L19" s="53">
        <v>121.4</v>
      </c>
      <c r="M19" s="54">
        <v>7.73</v>
      </c>
      <c r="N19" s="56" t="s">
        <v>60</v>
      </c>
      <c r="O19" s="51">
        <v>0.09</v>
      </c>
      <c r="P19" s="52" t="s">
        <v>59</v>
      </c>
      <c r="Q19" s="54">
        <v>0.33</v>
      </c>
      <c r="R19" s="54">
        <v>8.6503545652173894</v>
      </c>
      <c r="S19" s="55">
        <v>0.27300000000000002</v>
      </c>
      <c r="U19" s="56"/>
      <c r="V19" s="48"/>
    </row>
    <row r="20" spans="1:22" s="41" customFormat="1" ht="14.1" customHeight="1" x14ac:dyDescent="0.25">
      <c r="A20" s="57"/>
      <c r="B20" s="50">
        <v>43644</v>
      </c>
      <c r="C20" s="51">
        <v>6.91</v>
      </c>
      <c r="D20" s="51">
        <v>4.1500000000000004</v>
      </c>
      <c r="E20" s="52">
        <v>152</v>
      </c>
      <c r="F20" s="52">
        <v>142</v>
      </c>
      <c r="G20" s="53">
        <v>126.8</v>
      </c>
      <c r="H20" s="54">
        <v>37.1</v>
      </c>
      <c r="I20" s="54">
        <v>49.9</v>
      </c>
      <c r="J20" s="54">
        <v>85.8</v>
      </c>
      <c r="K20" s="53">
        <v>137.80000000000001</v>
      </c>
      <c r="L20" s="53">
        <v>119.5</v>
      </c>
      <c r="M20" s="54">
        <v>6.79</v>
      </c>
      <c r="N20" s="56" t="s">
        <v>60</v>
      </c>
      <c r="O20" s="51">
        <v>0.12</v>
      </c>
      <c r="P20" s="52" t="s">
        <v>59</v>
      </c>
      <c r="Q20" s="54">
        <v>0.54</v>
      </c>
      <c r="R20" s="54">
        <v>10.04557304347826</v>
      </c>
      <c r="S20" s="55">
        <v>0.29298457385268029</v>
      </c>
      <c r="U20" s="56"/>
      <c r="V20" s="48"/>
    </row>
    <row r="21" spans="1:22" s="41" customFormat="1" ht="14.1" customHeight="1" x14ac:dyDescent="0.25">
      <c r="A21" s="57"/>
      <c r="B21" s="50">
        <v>43662</v>
      </c>
      <c r="C21" s="51">
        <v>6.95</v>
      </c>
      <c r="D21" s="51">
        <v>3.81</v>
      </c>
      <c r="E21" s="52">
        <v>152</v>
      </c>
      <c r="F21" s="52">
        <v>136</v>
      </c>
      <c r="G21" s="53">
        <v>115.5</v>
      </c>
      <c r="H21" s="54">
        <v>23</v>
      </c>
      <c r="I21" s="54">
        <v>53.2</v>
      </c>
      <c r="J21" s="54">
        <v>83.9</v>
      </c>
      <c r="K21" s="53">
        <v>127.3</v>
      </c>
      <c r="L21" s="53">
        <v>112.9</v>
      </c>
      <c r="M21" s="54">
        <v>6.62</v>
      </c>
      <c r="N21" s="56" t="s">
        <v>60</v>
      </c>
      <c r="O21" s="51">
        <v>0.11</v>
      </c>
      <c r="P21" s="52" t="s">
        <v>59</v>
      </c>
      <c r="Q21" s="54">
        <v>0.35</v>
      </c>
      <c r="R21" s="54">
        <v>8.960403115942027</v>
      </c>
      <c r="S21" s="55">
        <v>0.27599536822603055</v>
      </c>
      <c r="U21" s="56"/>
      <c r="V21" s="48"/>
    </row>
    <row r="22" spans="1:22" s="41" customFormat="1" ht="14.1" customHeight="1" x14ac:dyDescent="0.25">
      <c r="A22" s="57"/>
      <c r="B22" s="50">
        <v>43677</v>
      </c>
      <c r="C22" s="51">
        <v>6.91</v>
      </c>
      <c r="D22" s="51">
        <v>3.5</v>
      </c>
      <c r="E22" s="52">
        <v>138</v>
      </c>
      <c r="F22" s="52">
        <v>131</v>
      </c>
      <c r="G22" s="53">
        <v>101.2</v>
      </c>
      <c r="H22" s="54">
        <v>20.6</v>
      </c>
      <c r="I22" s="54">
        <v>55.5</v>
      </c>
      <c r="J22" s="54">
        <v>81.3</v>
      </c>
      <c r="K22" s="53">
        <v>115.2</v>
      </c>
      <c r="L22" s="53">
        <v>101.3</v>
      </c>
      <c r="M22" s="54">
        <v>6.38</v>
      </c>
      <c r="N22" s="46" t="s">
        <v>60</v>
      </c>
      <c r="O22" s="51">
        <v>0.12</v>
      </c>
      <c r="P22" s="52" t="s">
        <v>59</v>
      </c>
      <c r="Q22" s="54">
        <v>0.41</v>
      </c>
      <c r="R22" s="54">
        <v>10.200597318840579</v>
      </c>
      <c r="S22" s="55">
        <v>0.28100000000000003</v>
      </c>
      <c r="U22" s="46"/>
      <c r="V22" s="48"/>
    </row>
    <row r="23" spans="1:22" s="41" customFormat="1" ht="14.1" customHeight="1" x14ac:dyDescent="0.25">
      <c r="A23" s="57"/>
      <c r="B23" s="50">
        <v>43690</v>
      </c>
      <c r="C23" s="51">
        <v>6.95</v>
      </c>
      <c r="D23" s="51">
        <v>4.07</v>
      </c>
      <c r="E23" s="52">
        <v>156</v>
      </c>
      <c r="F23" s="52">
        <v>152</v>
      </c>
      <c r="G23" s="53">
        <v>125.7</v>
      </c>
      <c r="H23" s="54">
        <v>22.5</v>
      </c>
      <c r="I23" s="54">
        <v>56.2</v>
      </c>
      <c r="J23" s="54">
        <v>92.7</v>
      </c>
      <c r="K23" s="53">
        <v>138.4</v>
      </c>
      <c r="L23" s="53">
        <v>118</v>
      </c>
      <c r="M23" s="54">
        <v>7.66</v>
      </c>
      <c r="N23" s="46" t="s">
        <v>60</v>
      </c>
      <c r="O23" s="51">
        <v>0.11</v>
      </c>
      <c r="P23" s="52" t="s">
        <v>59</v>
      </c>
      <c r="Q23" s="54">
        <v>0.31</v>
      </c>
      <c r="R23" s="54">
        <v>11.440791521739129</v>
      </c>
      <c r="S23" s="55">
        <v>0.19799184339314846</v>
      </c>
      <c r="U23" s="46"/>
      <c r="V23" s="48"/>
    </row>
    <row r="24" spans="1:22" s="41" customFormat="1" ht="14.1" customHeight="1" x14ac:dyDescent="0.25">
      <c r="A24" s="57"/>
      <c r="B24" s="50">
        <v>43707</v>
      </c>
      <c r="C24" s="51">
        <v>6.73</v>
      </c>
      <c r="D24" s="51">
        <v>2.97</v>
      </c>
      <c r="E24" s="52">
        <v>108</v>
      </c>
      <c r="F24" s="52">
        <v>106</v>
      </c>
      <c r="G24" s="53">
        <v>90</v>
      </c>
      <c r="H24" s="54">
        <v>30</v>
      </c>
      <c r="I24" s="54">
        <v>42</v>
      </c>
      <c r="J24" s="54">
        <v>66.900000000000006</v>
      </c>
      <c r="K24" s="53">
        <v>103.3</v>
      </c>
      <c r="L24" s="53">
        <v>84.6</v>
      </c>
      <c r="M24" s="54">
        <v>7.04</v>
      </c>
      <c r="N24" s="46" t="s">
        <v>60</v>
      </c>
      <c r="O24" s="51">
        <v>0.19</v>
      </c>
      <c r="P24" s="52">
        <v>0.08</v>
      </c>
      <c r="Q24" s="54">
        <v>1.08</v>
      </c>
      <c r="R24" s="54">
        <v>7.7202089130434786</v>
      </c>
      <c r="S24" s="55">
        <v>0.39500815660685062</v>
      </c>
      <c r="U24" s="46"/>
      <c r="V24" s="48"/>
    </row>
    <row r="25" spans="1:22" s="41" customFormat="1" ht="14.1" customHeight="1" x14ac:dyDescent="0.25">
      <c r="A25" s="57"/>
      <c r="B25" s="50">
        <v>43725</v>
      </c>
      <c r="C25" s="51">
        <v>6.91</v>
      </c>
      <c r="D25" s="51">
        <v>3.89</v>
      </c>
      <c r="E25" s="52">
        <v>152</v>
      </c>
      <c r="F25" s="52">
        <v>143</v>
      </c>
      <c r="G25" s="53">
        <v>119.7</v>
      </c>
      <c r="H25" s="54">
        <v>22.1</v>
      </c>
      <c r="I25" s="54">
        <v>55.3</v>
      </c>
      <c r="J25" s="54">
        <v>90.2</v>
      </c>
      <c r="K25" s="53">
        <v>132.4</v>
      </c>
      <c r="L25" s="53">
        <v>111.1</v>
      </c>
      <c r="M25" s="54">
        <v>7.22</v>
      </c>
      <c r="N25" s="46" t="s">
        <v>60</v>
      </c>
      <c r="O25" s="51">
        <v>0.12</v>
      </c>
      <c r="P25" s="52" t="s">
        <v>59</v>
      </c>
      <c r="Q25" s="54">
        <v>0.26</v>
      </c>
      <c r="R25" s="54">
        <v>9.279817110694184</v>
      </c>
      <c r="S25" s="55">
        <v>0.217</v>
      </c>
      <c r="U25" s="46"/>
      <c r="V25" s="48"/>
    </row>
    <row r="26" spans="1:22" s="41" customFormat="1" ht="14.1" customHeight="1" x14ac:dyDescent="0.25">
      <c r="A26" s="57"/>
      <c r="B26" s="50">
        <v>43738</v>
      </c>
      <c r="C26" s="51">
        <v>6.81</v>
      </c>
      <c r="D26" s="51">
        <v>4.29</v>
      </c>
      <c r="E26" s="52">
        <v>162</v>
      </c>
      <c r="F26" s="52">
        <v>157</v>
      </c>
      <c r="G26" s="53">
        <v>137.80000000000001</v>
      </c>
      <c r="H26" s="54">
        <v>24.6</v>
      </c>
      <c r="I26" s="54">
        <v>56.5</v>
      </c>
      <c r="J26" s="54">
        <v>97</v>
      </c>
      <c r="K26" s="53">
        <v>145</v>
      </c>
      <c r="L26" s="53">
        <v>119</v>
      </c>
      <c r="M26" s="54">
        <v>7.03</v>
      </c>
      <c r="N26" s="46" t="s">
        <v>60</v>
      </c>
      <c r="O26" s="51">
        <v>0.15</v>
      </c>
      <c r="P26" s="51" t="s">
        <v>59</v>
      </c>
      <c r="Q26" s="54">
        <v>0.32</v>
      </c>
      <c r="R26" s="54">
        <v>9.5206428142589115</v>
      </c>
      <c r="S26" s="55">
        <v>0.188</v>
      </c>
      <c r="U26" s="46"/>
      <c r="V26" s="48"/>
    </row>
    <row r="27" spans="1:22" s="41" customFormat="1" ht="14.1" customHeight="1" x14ac:dyDescent="0.25">
      <c r="A27" s="57"/>
      <c r="B27" s="50">
        <v>43753</v>
      </c>
      <c r="C27" s="51">
        <v>6.83</v>
      </c>
      <c r="D27" s="51">
        <v>4.43</v>
      </c>
      <c r="E27" s="52">
        <v>160</v>
      </c>
      <c r="F27" s="52">
        <v>151</v>
      </c>
      <c r="G27" s="53">
        <v>147.30000000000001</v>
      </c>
      <c r="H27" s="54">
        <v>35.5</v>
      </c>
      <c r="I27" s="54">
        <v>55.2</v>
      </c>
      <c r="J27" s="54">
        <v>97.7</v>
      </c>
      <c r="K27" s="53">
        <v>160.69999999999999</v>
      </c>
      <c r="L27" s="53">
        <v>134.69999999999999</v>
      </c>
      <c r="M27" s="54">
        <v>7.33</v>
      </c>
      <c r="N27" s="46" t="s">
        <v>60</v>
      </c>
      <c r="O27" s="51">
        <v>0.15</v>
      </c>
      <c r="P27" s="52" t="s">
        <v>59</v>
      </c>
      <c r="Q27" s="54">
        <v>0.3</v>
      </c>
      <c r="R27" s="54">
        <v>9.0951840712945575</v>
      </c>
      <c r="S27" s="55">
        <v>0.192</v>
      </c>
      <c r="U27" s="46"/>
      <c r="V27" s="48"/>
    </row>
    <row r="28" spans="1:22" s="41" customFormat="1" ht="14.1" customHeight="1" x14ac:dyDescent="0.25">
      <c r="A28" s="57"/>
      <c r="B28" s="58">
        <v>43767</v>
      </c>
      <c r="C28" s="59">
        <v>6.85</v>
      </c>
      <c r="D28" s="59">
        <v>3.82</v>
      </c>
      <c r="E28" s="60">
        <v>144</v>
      </c>
      <c r="F28" s="60">
        <v>134</v>
      </c>
      <c r="G28" s="61">
        <v>112.5</v>
      </c>
      <c r="H28" s="62">
        <v>29.5</v>
      </c>
      <c r="I28" s="62">
        <v>49</v>
      </c>
      <c r="J28" s="62">
        <v>88.8</v>
      </c>
      <c r="K28" s="61">
        <v>114.6</v>
      </c>
      <c r="L28" s="61">
        <v>115.7</v>
      </c>
      <c r="M28" s="62">
        <v>7.45</v>
      </c>
      <c r="N28" s="63" t="s">
        <v>60</v>
      </c>
      <c r="O28" s="59">
        <v>0.14000000000000001</v>
      </c>
      <c r="P28" s="60" t="s">
        <v>59</v>
      </c>
      <c r="Q28" s="62">
        <v>0.55000000000000004</v>
      </c>
      <c r="R28" s="62">
        <v>8.7740831332082543</v>
      </c>
      <c r="S28" s="64">
        <v>0.24299999999999999</v>
      </c>
      <c r="U28" s="79"/>
      <c r="V28" s="48"/>
    </row>
    <row r="29" spans="1:22" ht="36.950000000000003" customHeight="1" x14ac:dyDescent="0.25">
      <c r="B29" s="95" t="s">
        <v>68</v>
      </c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</row>
    <row r="30" spans="1:22" ht="15.75" x14ac:dyDescent="0.25"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2" ht="15.75" x14ac:dyDescent="0.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</sheetData>
  <mergeCells count="4">
    <mergeCell ref="B2:B4"/>
    <mergeCell ref="S2:S4"/>
    <mergeCell ref="E4:O4"/>
    <mergeCell ref="B29:S29"/>
  </mergeCells>
  <phoneticPr fontId="3"/>
  <pageMargins left="0.7" right="0.7" top="0.75" bottom="0.75" header="0.3" footer="0.3"/>
  <pageSetup paperSize="9" scale="6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1"/>
  <sheetViews>
    <sheetView showGridLines="0" zoomScaleNormal="100" zoomScalePageLayoutView="115" workbookViewId="0">
      <pane ySplit="3" topLeftCell="A4" activePane="bottomLeft" state="frozen"/>
      <selection pane="bottomLeft" activeCell="B9" sqref="B9"/>
    </sheetView>
  </sheetViews>
  <sheetFormatPr defaultColWidth="9" defaultRowHeight="15" x14ac:dyDescent="0.25"/>
  <cols>
    <col min="1" max="1" width="11.125" style="1" customWidth="1"/>
    <col min="2" max="2" width="16.625" style="1" bestFit="1" customWidth="1"/>
    <col min="3" max="3" width="6.125" style="1" bestFit="1" customWidth="1"/>
    <col min="4" max="4" width="13" style="1" bestFit="1" customWidth="1"/>
    <col min="5" max="12" width="5.375" style="1" customWidth="1"/>
    <col min="13" max="13" width="10.625" style="1" bestFit="1" customWidth="1"/>
    <col min="14" max="14" width="6.375" style="1" bestFit="1" customWidth="1"/>
    <col min="15" max="15" width="7.375" style="1" bestFit="1" customWidth="1"/>
    <col min="16" max="16" width="10.5" style="1" bestFit="1" customWidth="1"/>
    <col min="17" max="17" width="9.5" style="2" customWidth="1"/>
    <col min="18" max="16384" width="9" style="1"/>
  </cols>
  <sheetData>
    <row r="1" spans="1:20" x14ac:dyDescent="0.25">
      <c r="A1" s="1" t="s">
        <v>0</v>
      </c>
    </row>
    <row r="2" spans="1:20" ht="30" x14ac:dyDescent="0.25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64</v>
      </c>
      <c r="O2" s="4" t="s">
        <v>14</v>
      </c>
      <c r="P2" s="7" t="s">
        <v>15</v>
      </c>
      <c r="Q2" s="4" t="s">
        <v>16</v>
      </c>
    </row>
    <row r="3" spans="1:20" ht="18.75" x14ac:dyDescent="0.3">
      <c r="A3" s="8"/>
      <c r="B3" s="8"/>
      <c r="C3" s="99" t="s">
        <v>17</v>
      </c>
      <c r="D3" s="99"/>
      <c r="E3" s="99"/>
      <c r="F3" s="99"/>
      <c r="G3" s="99"/>
      <c r="H3" s="99"/>
      <c r="I3" s="99"/>
      <c r="J3" s="99"/>
      <c r="K3" s="99"/>
      <c r="L3" s="99"/>
      <c r="M3" s="99"/>
      <c r="N3" s="66" t="s">
        <v>65</v>
      </c>
      <c r="O3" s="9" t="s">
        <v>18</v>
      </c>
      <c r="P3" s="8" t="s">
        <v>19</v>
      </c>
      <c r="Q3" s="9" t="s">
        <v>20</v>
      </c>
    </row>
    <row r="4" spans="1:20" x14ac:dyDescent="0.25">
      <c r="A4" s="68">
        <v>43403</v>
      </c>
      <c r="B4" s="68">
        <v>43420</v>
      </c>
      <c r="C4" s="10">
        <v>0.12833021650139895</v>
      </c>
      <c r="D4" s="10">
        <v>0.11641383925484049</v>
      </c>
      <c r="E4" s="10">
        <v>0.12975101532695019</v>
      </c>
      <c r="F4" s="10">
        <v>2.4657734456340227E-2</v>
      </c>
      <c r="G4" s="10">
        <v>5.1423751040917731E-2</v>
      </c>
      <c r="H4" s="10">
        <v>8.084803639588134E-2</v>
      </c>
      <c r="I4" s="10">
        <v>0.12704691433638496</v>
      </c>
      <c r="J4" s="10">
        <v>0.10793487852171235</v>
      </c>
      <c r="K4" s="11">
        <v>6.2194322782999426E-3</v>
      </c>
      <c r="L4" s="12" t="s">
        <v>70</v>
      </c>
      <c r="M4" s="13">
        <v>1.5582954860884158E-4</v>
      </c>
      <c r="N4" s="13" t="s">
        <v>70</v>
      </c>
      <c r="O4" s="10">
        <v>0.24291076694907662</v>
      </c>
      <c r="P4" s="10">
        <v>8.086636928395297</v>
      </c>
      <c r="Q4" s="69">
        <v>91.664440358142116</v>
      </c>
      <c r="R4" s="67"/>
      <c r="S4" s="67"/>
      <c r="T4" s="67"/>
    </row>
    <row r="5" spans="1:20" x14ac:dyDescent="0.25">
      <c r="A5" s="68">
        <v>43420</v>
      </c>
      <c r="B5" s="68">
        <v>43434</v>
      </c>
      <c r="C5" s="10">
        <v>9.1934744368877469E-2</v>
      </c>
      <c r="D5" s="10">
        <v>8.2677426359511336E-2</v>
      </c>
      <c r="E5" s="10">
        <v>9.7999883754324252E-2</v>
      </c>
      <c r="F5" s="10">
        <v>1.5162848463616945E-2</v>
      </c>
      <c r="G5" s="10">
        <v>3.5688557015418419E-2</v>
      </c>
      <c r="H5" s="10">
        <v>5.7746511306701172E-2</v>
      </c>
      <c r="I5" s="10">
        <v>9.0147124339482632E-2</v>
      </c>
      <c r="J5" s="10">
        <v>7.7123035553891661E-2</v>
      </c>
      <c r="K5" s="11">
        <v>4.2424053911888256E-3</v>
      </c>
      <c r="L5" s="12" t="s">
        <v>62</v>
      </c>
      <c r="M5" s="13">
        <v>1.1811060908501619E-4</v>
      </c>
      <c r="N5" s="13" t="s">
        <v>62</v>
      </c>
      <c r="O5" s="10">
        <v>0.15322457394812913</v>
      </c>
      <c r="P5" s="10">
        <v>5.4914729649422309</v>
      </c>
      <c r="Q5" s="69">
        <v>63.843572478387138</v>
      </c>
      <c r="R5" s="67"/>
      <c r="S5" s="67"/>
      <c r="T5" s="67"/>
    </row>
    <row r="6" spans="1:20" x14ac:dyDescent="0.25">
      <c r="A6" s="68">
        <v>43434</v>
      </c>
      <c r="B6" s="68">
        <v>43448</v>
      </c>
      <c r="C6" s="10">
        <v>9.7864425720392861E-2</v>
      </c>
      <c r="D6" s="10">
        <v>8.9938785609234295E-2</v>
      </c>
      <c r="E6" s="10">
        <v>0.11002856032577972</v>
      </c>
      <c r="F6" s="10">
        <v>1.7608704768704492E-2</v>
      </c>
      <c r="G6" s="10">
        <v>3.914577028815714E-2</v>
      </c>
      <c r="H6" s="10">
        <v>6.4094306985891109E-2</v>
      </c>
      <c r="I6" s="10">
        <v>9.9449553742624597E-2</v>
      </c>
      <c r="J6" s="10">
        <v>8.5803669029499388E-2</v>
      </c>
      <c r="K6" s="11">
        <v>4.4142369488670164E-3</v>
      </c>
      <c r="L6" s="12" t="s">
        <v>62</v>
      </c>
      <c r="M6" s="13">
        <v>1.2060756690893487E-4</v>
      </c>
      <c r="N6" s="13" t="s">
        <v>62</v>
      </c>
      <c r="O6" s="10">
        <v>0.15506687174005912</v>
      </c>
      <c r="P6" s="10">
        <v>5.8978372520614712</v>
      </c>
      <c r="Q6" s="69">
        <v>68.9186096622485</v>
      </c>
      <c r="R6" s="67"/>
      <c r="S6" s="67"/>
      <c r="T6" s="67"/>
    </row>
    <row r="7" spans="1:20" x14ac:dyDescent="0.25">
      <c r="A7" s="68">
        <v>43448</v>
      </c>
      <c r="B7" s="68">
        <v>43459</v>
      </c>
      <c r="C7" s="10">
        <v>6.9420016168904142E-2</v>
      </c>
      <c r="D7" s="10">
        <v>6.3309099252627371E-2</v>
      </c>
      <c r="E7" s="10">
        <v>7.9417476243932944E-2</v>
      </c>
      <c r="F7" s="10">
        <v>1.3835115898450615E-2</v>
      </c>
      <c r="G7" s="10">
        <v>2.7963555808882518E-2</v>
      </c>
      <c r="H7" s="10">
        <v>4.6149644551722192E-2</v>
      </c>
      <c r="I7" s="10">
        <v>7.2328812621051883E-2</v>
      </c>
      <c r="J7" s="10">
        <v>6.2551345555009047E-2</v>
      </c>
      <c r="K7" s="11">
        <v>2.960128154244469E-3</v>
      </c>
      <c r="L7" s="12" t="s">
        <v>62</v>
      </c>
      <c r="M7" s="13">
        <v>8.5552836827874814E-5</v>
      </c>
      <c r="N7" s="13" t="s">
        <v>62</v>
      </c>
      <c r="O7" s="10">
        <v>0.1051077709599605</v>
      </c>
      <c r="P7" s="10">
        <v>4.1616666704114129</v>
      </c>
      <c r="Q7" s="69">
        <v>48.887335330214185</v>
      </c>
      <c r="R7" s="67"/>
      <c r="S7" s="67"/>
      <c r="T7" s="67"/>
    </row>
    <row r="8" spans="1:20" x14ac:dyDescent="0.25">
      <c r="A8" s="68">
        <v>43459</v>
      </c>
      <c r="B8" s="68">
        <v>43480</v>
      </c>
      <c r="C8" s="10">
        <v>0.12124817579183465</v>
      </c>
      <c r="D8" s="10">
        <v>0.10828716389684544</v>
      </c>
      <c r="E8" s="10">
        <v>0.14365818345542894</v>
      </c>
      <c r="F8" s="10">
        <v>2.1824671642530241E-2</v>
      </c>
      <c r="G8" s="10">
        <v>4.7454027421976665E-2</v>
      </c>
      <c r="H8" s="10">
        <v>8.0525512612094327E-2</v>
      </c>
      <c r="I8" s="10">
        <v>0.12731058458142638</v>
      </c>
      <c r="J8" s="10">
        <v>0.10949964565476378</v>
      </c>
      <c r="K8" s="11">
        <v>4.908460633779789E-3</v>
      </c>
      <c r="L8" s="12" t="s">
        <v>62</v>
      </c>
      <c r="M8" s="13">
        <v>1.5887692000309369E-4</v>
      </c>
      <c r="N8" s="13" t="s">
        <v>62</v>
      </c>
      <c r="O8" s="10">
        <v>0.17560080631920882</v>
      </c>
      <c r="P8" s="10">
        <v>7.0251584584356657</v>
      </c>
      <c r="Q8" s="69">
        <v>83.619431580575622</v>
      </c>
      <c r="R8" s="67"/>
      <c r="S8" s="67"/>
      <c r="T8" s="67"/>
    </row>
    <row r="9" spans="1:20" x14ac:dyDescent="0.25">
      <c r="A9" s="68">
        <v>43480</v>
      </c>
      <c r="B9" s="68">
        <v>43494</v>
      </c>
      <c r="C9" s="10">
        <v>7.8789928725326849E-2</v>
      </c>
      <c r="D9" s="10">
        <v>7.1403372907327442E-2</v>
      </c>
      <c r="E9" s="10">
        <v>9.8405338064236333E-2</v>
      </c>
      <c r="F9" s="10">
        <v>1.3678807070369243E-2</v>
      </c>
      <c r="G9" s="10">
        <v>3.1789547631538122E-2</v>
      </c>
      <c r="H9" s="10">
        <v>5.3812427014832603E-2</v>
      </c>
      <c r="I9" s="10">
        <v>8.5218968048400387E-2</v>
      </c>
      <c r="J9" s="10">
        <v>7.3373121125460641E-2</v>
      </c>
      <c r="K9" s="11">
        <v>3.1023534435597445E-3</v>
      </c>
      <c r="L9" s="12" t="s">
        <v>62</v>
      </c>
      <c r="M9" s="13">
        <v>1.1490197939110166E-4</v>
      </c>
      <c r="N9" s="13" t="s">
        <v>62</v>
      </c>
      <c r="O9" s="10">
        <v>0.11763774080517551</v>
      </c>
      <c r="P9" s="10">
        <v>4.5358503622026989</v>
      </c>
      <c r="Q9" s="69">
        <v>54.715228281476975</v>
      </c>
      <c r="R9" s="67"/>
      <c r="S9" s="67"/>
      <c r="T9" s="67"/>
    </row>
    <row r="10" spans="1:20" x14ac:dyDescent="0.25">
      <c r="A10" s="68">
        <v>43494</v>
      </c>
      <c r="B10" s="68">
        <v>43511</v>
      </c>
      <c r="C10" s="10">
        <v>0.11507704733712242</v>
      </c>
      <c r="D10" s="10">
        <v>0.10475979481724247</v>
      </c>
      <c r="E10" s="10">
        <v>0.14440185353785806</v>
      </c>
      <c r="F10" s="10">
        <v>1.9840870230538345E-2</v>
      </c>
      <c r="G10" s="10">
        <v>4.6189545896693274E-2</v>
      </c>
      <c r="H10" s="10">
        <v>7.8411119151087533E-2</v>
      </c>
      <c r="I10" s="10">
        <v>0.12348957631487067</v>
      </c>
      <c r="J10" s="10">
        <v>0.10682324532121848</v>
      </c>
      <c r="K10" s="11">
        <v>4.4443549316405895E-3</v>
      </c>
      <c r="L10" s="12" t="s">
        <v>62</v>
      </c>
      <c r="M10" s="13">
        <v>1.6666330993652214E-4</v>
      </c>
      <c r="N10" s="13" t="s">
        <v>62</v>
      </c>
      <c r="O10" s="10">
        <v>0.16269513589041446</v>
      </c>
      <c r="P10" s="10">
        <v>6.5791715577705565</v>
      </c>
      <c r="Q10" s="69">
        <v>79.363480922153386</v>
      </c>
      <c r="R10" s="67"/>
      <c r="S10" s="67"/>
      <c r="T10" s="67"/>
    </row>
    <row r="11" spans="1:20" x14ac:dyDescent="0.25">
      <c r="A11" s="68">
        <v>43511</v>
      </c>
      <c r="B11" s="68">
        <v>43522</v>
      </c>
      <c r="C11" s="10">
        <v>7.9073860730702022E-2</v>
      </c>
      <c r="D11" s="10">
        <v>7.3236193159979063E-2</v>
      </c>
      <c r="E11" s="10">
        <v>9.5498934486508924E-2</v>
      </c>
      <c r="F11" s="10">
        <v>1.3532774823039608E-2</v>
      </c>
      <c r="G11" s="10">
        <v>3.0037453136629092E-2</v>
      </c>
      <c r="H11" s="10">
        <v>5.2300194463158957E-2</v>
      </c>
      <c r="I11" s="10">
        <v>8.3080623472425522E-2</v>
      </c>
      <c r="J11" s="10">
        <v>7.137875347838539E-2</v>
      </c>
      <c r="K11" s="11">
        <v>3.0223197104788458E-3</v>
      </c>
      <c r="L11" s="12" t="s">
        <v>62</v>
      </c>
      <c r="M11" s="13">
        <v>9.5525469339103122E-5</v>
      </c>
      <c r="N11" s="13" t="s">
        <v>62</v>
      </c>
      <c r="O11" s="10">
        <v>0.1114463808956203</v>
      </c>
      <c r="P11" s="10">
        <v>4.4585699907760965</v>
      </c>
      <c r="Q11" s="69">
        <v>53.069705188390621</v>
      </c>
      <c r="R11" s="67"/>
      <c r="S11" s="67"/>
      <c r="T11" s="67"/>
    </row>
    <row r="12" spans="1:20" x14ac:dyDescent="0.25">
      <c r="A12" s="68">
        <v>43522</v>
      </c>
      <c r="B12" s="68">
        <v>43539</v>
      </c>
      <c r="C12" s="10">
        <v>0.12753575497024988</v>
      </c>
      <c r="D12" s="10">
        <v>0.11934933826607844</v>
      </c>
      <c r="E12" s="10">
        <v>0.14731241427137987</v>
      </c>
      <c r="F12" s="10">
        <v>2.4429990901395846E-2</v>
      </c>
      <c r="G12" s="10">
        <v>5.0626524354744469E-2</v>
      </c>
      <c r="H12" s="10">
        <v>8.2941327134368595E-2</v>
      </c>
      <c r="I12" s="10">
        <v>0.13399871552617473</v>
      </c>
      <c r="J12" s="10">
        <v>0.11538538912511119</v>
      </c>
      <c r="K12" s="11">
        <v>4.9204673032441013E-3</v>
      </c>
      <c r="L12" s="12" t="s">
        <v>62</v>
      </c>
      <c r="M12" s="13">
        <v>1.4649377260096273E-4</v>
      </c>
      <c r="N12" s="13" t="s">
        <v>62</v>
      </c>
      <c r="O12" s="10">
        <v>0.21974065890144409</v>
      </c>
      <c r="P12" s="10">
        <v>7.346964898861267</v>
      </c>
      <c r="Q12" s="69">
        <v>86.172807412331011</v>
      </c>
      <c r="R12" s="67"/>
      <c r="S12" s="67"/>
      <c r="T12" s="67"/>
    </row>
    <row r="13" spans="1:20" x14ac:dyDescent="0.25">
      <c r="A13" s="68">
        <v>43539</v>
      </c>
      <c r="B13" s="68">
        <v>43553</v>
      </c>
      <c r="C13" s="10">
        <v>0.12933261900684034</v>
      </c>
      <c r="D13" s="10">
        <v>0.12027933567636151</v>
      </c>
      <c r="E13" s="10">
        <v>0.1461027486047273</v>
      </c>
      <c r="F13" s="10">
        <v>2.2331432215181097E-2</v>
      </c>
      <c r="G13" s="10">
        <v>5.0827719269688258E-2</v>
      </c>
      <c r="H13" s="10">
        <v>8.3031541402391509E-2</v>
      </c>
      <c r="I13" s="10">
        <v>0.13325570845004783</v>
      </c>
      <c r="J13" s="10">
        <v>0.1148904765510765</v>
      </c>
      <c r="K13" s="11">
        <v>5.0267277920658616E-3</v>
      </c>
      <c r="L13" s="12" t="s">
        <v>62</v>
      </c>
      <c r="M13" s="13">
        <v>1.4226588090752434E-4</v>
      </c>
      <c r="N13" s="13" t="s">
        <v>62</v>
      </c>
      <c r="O13" s="10">
        <v>0.21124327771117257</v>
      </c>
      <c r="P13" s="10">
        <v>7.0574928308706948</v>
      </c>
      <c r="Q13" s="70">
        <v>86.221746004560231</v>
      </c>
      <c r="R13" s="67"/>
      <c r="S13" s="67"/>
      <c r="T13" s="67"/>
    </row>
    <row r="14" spans="1:20" x14ac:dyDescent="0.25">
      <c r="A14" s="68">
        <v>43553</v>
      </c>
      <c r="B14" s="71">
        <v>43570</v>
      </c>
      <c r="C14" s="10">
        <v>0.16218862757413374</v>
      </c>
      <c r="D14" s="10">
        <v>0.1504439338532482</v>
      </c>
      <c r="E14" s="10">
        <v>0.17695338539467559</v>
      </c>
      <c r="F14" s="10">
        <v>3.450702869422087E-2</v>
      </c>
      <c r="G14" s="10">
        <v>6.4931378142610102E-2</v>
      </c>
      <c r="H14" s="10">
        <v>0.10324145051787964</v>
      </c>
      <c r="I14" s="10">
        <v>0.16677465083657475</v>
      </c>
      <c r="J14" s="10">
        <v>0.14334119050776029</v>
      </c>
      <c r="K14" s="11">
        <v>6.9125911614354935E-3</v>
      </c>
      <c r="L14" s="12" t="s">
        <v>62</v>
      </c>
      <c r="M14" s="13">
        <v>1.8455947275677285E-4</v>
      </c>
      <c r="N14" s="13" t="s">
        <v>62</v>
      </c>
      <c r="O14" s="10">
        <v>0.4250460584701436</v>
      </c>
      <c r="P14" s="10">
        <v>8.5486793169742921</v>
      </c>
      <c r="Q14" s="70">
        <v>111.85422591319569</v>
      </c>
      <c r="R14" s="67"/>
      <c r="S14" s="67"/>
      <c r="T14" s="67"/>
    </row>
    <row r="15" spans="1:20" x14ac:dyDescent="0.25">
      <c r="A15" s="71">
        <v>43570</v>
      </c>
      <c r="B15" s="71">
        <v>43579</v>
      </c>
      <c r="C15" s="10">
        <v>0.110165268421267</v>
      </c>
      <c r="D15" s="10">
        <v>0.10110562463662334</v>
      </c>
      <c r="E15" s="10">
        <v>0.10661388805768669</v>
      </c>
      <c r="F15" s="10">
        <v>2.2794063762163468E-2</v>
      </c>
      <c r="G15" s="10">
        <v>4.210922431102377E-2</v>
      </c>
      <c r="H15" s="10">
        <v>6.6606501104700247E-2</v>
      </c>
      <c r="I15" s="10">
        <v>0.10813590821350683</v>
      </c>
      <c r="J15" s="10">
        <v>9.2480843753642558E-2</v>
      </c>
      <c r="K15" s="11">
        <v>5.3995476956476265E-3</v>
      </c>
      <c r="L15" s="12" t="s">
        <v>62</v>
      </c>
      <c r="M15" s="13">
        <v>1.2321115547115388E-4</v>
      </c>
      <c r="N15" s="13" t="s">
        <v>62</v>
      </c>
      <c r="O15" s="10">
        <v>0.45660604674604083</v>
      </c>
      <c r="P15" s="10">
        <v>5.5392088271061954</v>
      </c>
      <c r="Q15" s="69">
        <v>72.477150277149349</v>
      </c>
      <c r="R15" s="67"/>
      <c r="S15" s="67"/>
      <c r="T15" s="67"/>
    </row>
    <row r="16" spans="1:20" x14ac:dyDescent="0.25">
      <c r="A16" s="71">
        <v>43579</v>
      </c>
      <c r="B16" s="71">
        <v>43600</v>
      </c>
      <c r="C16" s="10">
        <v>0.44267266890586571</v>
      </c>
      <c r="D16" s="10">
        <v>0.4055452837718253</v>
      </c>
      <c r="E16" s="10">
        <v>0.39412147296135142</v>
      </c>
      <c r="F16" s="10">
        <v>8.1251854389496003E-2</v>
      </c>
      <c r="G16" s="10">
        <v>0.15964775607637349</v>
      </c>
      <c r="H16" s="10">
        <v>0.26331883918142457</v>
      </c>
      <c r="I16" s="10">
        <v>0.41582671350125194</v>
      </c>
      <c r="J16" s="10">
        <v>0.35628009965165647</v>
      </c>
      <c r="K16" s="11">
        <v>2.2904740675000278E-2</v>
      </c>
      <c r="L16" s="12" t="s">
        <v>62</v>
      </c>
      <c r="M16" s="13">
        <v>4.2839290539277322E-4</v>
      </c>
      <c r="N16" s="13" t="s">
        <v>62</v>
      </c>
      <c r="O16" s="10">
        <v>1.6136132769794458</v>
      </c>
      <c r="P16" s="15">
        <v>22.93403550637084</v>
      </c>
      <c r="Q16" s="69">
        <v>285.59527026184884</v>
      </c>
      <c r="R16" s="67"/>
      <c r="S16" s="67"/>
      <c r="T16" s="67"/>
    </row>
    <row r="17" spans="1:20" x14ac:dyDescent="0.25">
      <c r="A17" s="71">
        <v>43600</v>
      </c>
      <c r="B17" s="71">
        <v>43616</v>
      </c>
      <c r="C17" s="10">
        <v>0.27728104382307667</v>
      </c>
      <c r="D17" s="10">
        <v>0.2549496845890033</v>
      </c>
      <c r="E17" s="10">
        <v>0.23866640181415824</v>
      </c>
      <c r="F17" s="10">
        <v>5.3409167501491939E-2</v>
      </c>
      <c r="G17" s="10">
        <v>0.10216596849588529</v>
      </c>
      <c r="H17" s="10">
        <v>0.16404244304029666</v>
      </c>
      <c r="I17" s="10">
        <v>0.25197217002446026</v>
      </c>
      <c r="J17" s="10">
        <v>0.21875427316377621</v>
      </c>
      <c r="K17" s="11">
        <v>1.360351966675631E-2</v>
      </c>
      <c r="L17" s="12" t="s">
        <v>62</v>
      </c>
      <c r="M17" s="13">
        <v>2.3261832535493006E-4</v>
      </c>
      <c r="N17" s="13" t="s">
        <v>62</v>
      </c>
      <c r="O17" s="10">
        <v>0.6978549760647903</v>
      </c>
      <c r="P17" s="15">
        <v>15.376618195015068</v>
      </c>
      <c r="Q17" s="69">
        <v>186.09466028394405</v>
      </c>
      <c r="R17" s="67"/>
      <c r="S17" s="67"/>
    </row>
    <row r="18" spans="1:20" x14ac:dyDescent="0.25">
      <c r="A18" s="71">
        <v>43616</v>
      </c>
      <c r="B18" s="71">
        <v>43630</v>
      </c>
      <c r="C18" s="10">
        <v>0.18143695119111777</v>
      </c>
      <c r="D18" s="10">
        <v>0.17052776741696829</v>
      </c>
      <c r="E18" s="10">
        <v>0.15238407229785647</v>
      </c>
      <c r="F18" s="10">
        <v>2.859354483961286E-2</v>
      </c>
      <c r="G18" s="10">
        <v>6.1780430215709711E-2</v>
      </c>
      <c r="H18" s="10">
        <v>0.10426883017818665</v>
      </c>
      <c r="I18" s="10">
        <v>0.15898699931905222</v>
      </c>
      <c r="J18" s="10">
        <v>0.13734088204087141</v>
      </c>
      <c r="K18" s="11">
        <v>8.394329830424499E-3</v>
      </c>
      <c r="L18" s="12" t="s">
        <v>62</v>
      </c>
      <c r="M18" s="13">
        <v>1.3205854042391482E-4</v>
      </c>
      <c r="N18" s="13" t="s">
        <v>62</v>
      </c>
      <c r="O18" s="10">
        <v>0.36746724291871946</v>
      </c>
      <c r="P18" s="10">
        <v>9.6664763367828037</v>
      </c>
      <c r="Q18" s="69">
        <v>114.83351341209985</v>
      </c>
      <c r="R18" s="67"/>
      <c r="S18" s="67"/>
    </row>
    <row r="19" spans="1:20" x14ac:dyDescent="0.25">
      <c r="A19" s="71">
        <v>43630</v>
      </c>
      <c r="B19" s="71">
        <v>43644</v>
      </c>
      <c r="C19" s="10">
        <v>0.20746138397860747</v>
      </c>
      <c r="D19" s="10">
        <v>0.19549245797984166</v>
      </c>
      <c r="E19" s="10">
        <v>0.17268500454886013</v>
      </c>
      <c r="F19" s="10">
        <v>4.2223711162312737E-2</v>
      </c>
      <c r="G19" s="10">
        <v>6.8156384159638678E-2</v>
      </c>
      <c r="H19" s="10">
        <v>0.11829288528780213</v>
      </c>
      <c r="I19" s="10">
        <v>0.1859838112141555</v>
      </c>
      <c r="J19" s="10">
        <v>0.16018412628348253</v>
      </c>
      <c r="K19" s="11">
        <v>9.654933639004425E-3</v>
      </c>
      <c r="L19" s="12" t="s">
        <v>62</v>
      </c>
      <c r="M19" s="13">
        <v>1.3963746998560118E-4</v>
      </c>
      <c r="N19" s="13" t="s">
        <v>62</v>
      </c>
      <c r="O19" s="10">
        <v>0.57849808994034779</v>
      </c>
      <c r="P19" s="15">
        <v>12.43167633482005</v>
      </c>
      <c r="Q19" s="69">
        <v>132.98806665295351</v>
      </c>
      <c r="R19" s="67"/>
      <c r="S19" s="67"/>
    </row>
    <row r="20" spans="1:20" x14ac:dyDescent="0.25">
      <c r="A20" s="71">
        <v>43644</v>
      </c>
      <c r="B20" s="71">
        <v>43662</v>
      </c>
      <c r="C20" s="10">
        <v>0.43650079316186713</v>
      </c>
      <c r="D20" s="10">
        <v>0.39916848848354952</v>
      </c>
      <c r="E20" s="10">
        <v>0.34790836244447504</v>
      </c>
      <c r="F20" s="10">
        <v>8.6295058121803339E-2</v>
      </c>
      <c r="G20" s="10">
        <v>0.14803694662825165</v>
      </c>
      <c r="H20" s="10">
        <v>0.24366508091963437</v>
      </c>
      <c r="I20" s="10">
        <v>0.38064592193161512</v>
      </c>
      <c r="J20" s="10">
        <v>0.33369336950926948</v>
      </c>
      <c r="K20" s="11">
        <v>1.9254854066778418E-2</v>
      </c>
      <c r="L20" s="12" t="s">
        <v>62</v>
      </c>
      <c r="M20" s="13">
        <v>3.3024731061588629E-4</v>
      </c>
      <c r="N20" s="13" t="s">
        <v>62</v>
      </c>
      <c r="O20" s="10">
        <v>1.2779135062962559</v>
      </c>
      <c r="P20" s="15">
        <v>27.289880488166091</v>
      </c>
      <c r="Q20" s="69">
        <v>287.1715744485968</v>
      </c>
      <c r="R20" s="67"/>
      <c r="S20" s="67"/>
      <c r="T20" s="67"/>
    </row>
    <row r="21" spans="1:20" x14ac:dyDescent="0.25">
      <c r="A21" s="71">
        <v>43662</v>
      </c>
      <c r="B21" s="71">
        <v>43677</v>
      </c>
      <c r="C21" s="10">
        <v>0.38773154132696647</v>
      </c>
      <c r="D21" s="10">
        <v>0.35698041908379324</v>
      </c>
      <c r="E21" s="10">
        <v>0.28972905174328833</v>
      </c>
      <c r="F21" s="10">
        <v>5.8293431730537019E-2</v>
      </c>
      <c r="G21" s="10">
        <v>0.14533247773186639</v>
      </c>
      <c r="H21" s="10">
        <v>0.22087327802487877</v>
      </c>
      <c r="I21" s="10">
        <v>0.32422378886823916</v>
      </c>
      <c r="J21" s="10">
        <v>0.28638653845598694</v>
      </c>
      <c r="K21" s="11">
        <v>1.7381069093967465E-2</v>
      </c>
      <c r="L21" s="12" t="s">
        <v>62</v>
      </c>
      <c r="M21" s="13">
        <v>3.07511222431732E-4</v>
      </c>
      <c r="N21" s="13" t="s">
        <v>62</v>
      </c>
      <c r="O21" s="10">
        <v>1.0161240393396362</v>
      </c>
      <c r="P21" s="15">
        <v>25.618359420499772</v>
      </c>
      <c r="Q21" s="69">
        <v>267.40106298411479</v>
      </c>
      <c r="R21" s="67"/>
      <c r="S21" s="67"/>
      <c r="T21" s="67"/>
    </row>
    <row r="22" spans="1:20" x14ac:dyDescent="0.25">
      <c r="A22" s="71">
        <v>43677</v>
      </c>
      <c r="B22" s="71">
        <v>43690</v>
      </c>
      <c r="C22" s="10">
        <v>9.4429786500119531E-2</v>
      </c>
      <c r="D22" s="10">
        <v>9.0896699250115051E-2</v>
      </c>
      <c r="E22" s="10">
        <v>7.2877954275092263E-2</v>
      </c>
      <c r="F22" s="10">
        <v>1.3843278225017524E-2</v>
      </c>
      <c r="G22" s="10">
        <v>3.5876895075045413E-2</v>
      </c>
      <c r="H22" s="10">
        <v>5.5887016500070746E-2</v>
      </c>
      <c r="I22" s="10">
        <v>8.1453720600103113E-2</v>
      </c>
      <c r="J22" s="10">
        <v>7.043691217508917E-2</v>
      </c>
      <c r="K22" s="11">
        <v>4.5095040900057079E-3</v>
      </c>
      <c r="L22" s="12" t="s">
        <v>62</v>
      </c>
      <c r="M22" s="13">
        <v>7.3873642500093495E-5</v>
      </c>
      <c r="N22" s="13" t="s">
        <v>62</v>
      </c>
      <c r="O22" s="10">
        <v>0.23125662000029273</v>
      </c>
      <c r="P22" s="10">
        <v>6.9509922713673848</v>
      </c>
      <c r="Q22" s="69">
        <v>64.237950000081312</v>
      </c>
      <c r="R22" s="67"/>
      <c r="S22" s="67"/>
      <c r="T22" s="67"/>
    </row>
    <row r="23" spans="1:20" x14ac:dyDescent="0.25">
      <c r="A23" s="71">
        <v>43690</v>
      </c>
      <c r="B23" s="71">
        <v>43707</v>
      </c>
      <c r="C23" s="10">
        <v>0.28725732633084228</v>
      </c>
      <c r="D23" s="10">
        <v>0.28072875073241405</v>
      </c>
      <c r="E23" s="10">
        <v>0.234702292763495</v>
      </c>
      <c r="F23" s="10">
        <v>5.7125036486247047E-2</v>
      </c>
      <c r="G23" s="10">
        <v>0.10685102062760876</v>
      </c>
      <c r="H23" s="10">
        <v>0.173660110918191</v>
      </c>
      <c r="I23" s="10">
        <v>0.26299278702335066</v>
      </c>
      <c r="J23" s="10">
        <v>0.22044823604026001</v>
      </c>
      <c r="K23" s="11">
        <v>1.5995010216149172E-2</v>
      </c>
      <c r="L23" s="12" t="s">
        <v>62</v>
      </c>
      <c r="M23" s="13">
        <v>3.2642877992141166E-4</v>
      </c>
      <c r="N23" s="13" t="s">
        <v>62</v>
      </c>
      <c r="O23" s="10">
        <v>1.5124533469692072</v>
      </c>
      <c r="P23" s="15">
        <v>20.84900664666575</v>
      </c>
      <c r="Q23" s="69">
        <v>217.61918661427444</v>
      </c>
      <c r="R23" s="67"/>
      <c r="S23" s="67"/>
      <c r="T23" s="67"/>
    </row>
    <row r="24" spans="1:20" x14ac:dyDescent="0.25">
      <c r="A24" s="71">
        <v>43707</v>
      </c>
      <c r="B24" s="71">
        <v>43725</v>
      </c>
      <c r="C24" s="10">
        <v>0.2051609838130739</v>
      </c>
      <c r="D24" s="10">
        <v>0.1964810960363669</v>
      </c>
      <c r="E24" s="10">
        <v>0.16547022425231384</v>
      </c>
      <c r="F24" s="10">
        <v>4.1111104833312116E-2</v>
      </c>
      <c r="G24" s="10">
        <v>7.6777552788508049E-2</v>
      </c>
      <c r="H24" s="10">
        <v>0.12396457906551504</v>
      </c>
      <c r="I24" s="10">
        <v>0.18598632263362122</v>
      </c>
      <c r="J24" s="10">
        <v>0.15442309435468676</v>
      </c>
      <c r="K24" s="11">
        <v>1.1252290881440131E-2</v>
      </c>
      <c r="L24" s="12" t="s">
        <v>62</v>
      </c>
      <c r="M24" s="13">
        <v>2.4461501916174196E-4</v>
      </c>
      <c r="N24" s="13" t="s">
        <v>62</v>
      </c>
      <c r="O24" s="10">
        <v>1.057368147344304</v>
      </c>
      <c r="P24" s="15">
        <v>13.414392553376452</v>
      </c>
      <c r="Q24" s="69">
        <v>157.81614139467223</v>
      </c>
      <c r="R24" s="67"/>
      <c r="S24" s="67"/>
      <c r="T24" s="67"/>
    </row>
    <row r="25" spans="1:20" x14ac:dyDescent="0.25">
      <c r="A25" s="71">
        <v>43725</v>
      </c>
      <c r="B25" s="71">
        <v>43738</v>
      </c>
      <c r="C25" s="10">
        <v>7.2483797736979105E-2</v>
      </c>
      <c r="D25" s="10">
        <v>6.9252036054438637E-2</v>
      </c>
      <c r="E25" s="10">
        <v>5.9441330946726503E-2</v>
      </c>
      <c r="F25" s="10">
        <v>1.0780233612474283E-2</v>
      </c>
      <c r="G25" s="10">
        <v>2.580792543628747E-2</v>
      </c>
      <c r="H25" s="10">
        <v>4.3213270497969719E-2</v>
      </c>
      <c r="I25" s="10">
        <v>6.4035049338337591E-2</v>
      </c>
      <c r="J25" s="10">
        <v>5.3116311653754439E-2</v>
      </c>
      <c r="K25" s="11">
        <v>3.2894717125858358E-3</v>
      </c>
      <c r="L25" s="12" t="s">
        <v>62</v>
      </c>
      <c r="M25" s="13">
        <v>6.2326832448994786E-5</v>
      </c>
      <c r="N25" s="13" t="s">
        <v>62</v>
      </c>
      <c r="O25" s="10">
        <v>0.13388726970524806</v>
      </c>
      <c r="P25" s="10">
        <v>4.3399004285429355</v>
      </c>
      <c r="Q25" s="69">
        <v>46.168024036292429</v>
      </c>
      <c r="R25" s="67"/>
      <c r="S25" s="67"/>
      <c r="T25" s="67"/>
    </row>
    <row r="26" spans="1:20" x14ac:dyDescent="0.25">
      <c r="A26" s="71">
        <v>43738</v>
      </c>
      <c r="B26" s="71">
        <v>43753</v>
      </c>
      <c r="C26" s="10">
        <v>7.2346302702727544E-2</v>
      </c>
      <c r="D26" s="10">
        <v>6.9200811280869828E-2</v>
      </c>
      <c r="E26" s="10">
        <v>6.4055686026545419E-2</v>
      </c>
      <c r="F26" s="10">
        <v>1.350314531811778E-2</v>
      </c>
      <c r="G26" s="10">
        <v>2.5096527987250518E-2</v>
      </c>
      <c r="H26" s="10">
        <v>4.374479855969271E-2</v>
      </c>
      <c r="I26" s="10">
        <v>6.8684051975850341E-2</v>
      </c>
      <c r="J26" s="10">
        <v>5.7000798123235955E-2</v>
      </c>
      <c r="K26" s="11">
        <v>3.2263754869912039E-3</v>
      </c>
      <c r="L26" s="12" t="s">
        <v>62</v>
      </c>
      <c r="M26" s="13">
        <v>6.7403387611236841E-5</v>
      </c>
      <c r="N26" s="13" t="s">
        <v>62</v>
      </c>
      <c r="O26" s="10">
        <v>0.13930033439655615</v>
      </c>
      <c r="P26" s="10">
        <v>4.182565984235481</v>
      </c>
      <c r="Q26" s="69">
        <v>44.935591740824563</v>
      </c>
      <c r="R26" s="67"/>
      <c r="S26" s="67"/>
      <c r="T26" s="67"/>
    </row>
    <row r="27" spans="1:20" s="8" customFormat="1" x14ac:dyDescent="0.25">
      <c r="A27" s="72">
        <v>43753</v>
      </c>
      <c r="B27" s="72">
        <v>43767</v>
      </c>
      <c r="C27" s="16">
        <v>0.14140448834978231</v>
      </c>
      <c r="D27" s="16">
        <v>0.1325667078279209</v>
      </c>
      <c r="E27" s="16">
        <v>0.12084501997787318</v>
      </c>
      <c r="F27" s="16">
        <v>3.0234512311631087E-2</v>
      </c>
      <c r="G27" s="16">
        <v>4.8468248967260909E-2</v>
      </c>
      <c r="H27" s="16">
        <v>8.6749793017218413E-2</v>
      </c>
      <c r="I27" s="16">
        <v>0.12805478829833902</v>
      </c>
      <c r="J27" s="16">
        <v>0.11647264435126804</v>
      </c>
      <c r="K27" s="17">
        <v>6.8748629533216532E-3</v>
      </c>
      <c r="L27" s="18" t="s">
        <v>62</v>
      </c>
      <c r="M27" s="19">
        <v>1.3489243954420023E-4</v>
      </c>
      <c r="N27" s="19" t="s">
        <v>62</v>
      </c>
      <c r="O27" s="16">
        <v>0.39537439176748351</v>
      </c>
      <c r="P27" s="16">
        <v>8.3118242968363987</v>
      </c>
      <c r="Q27" s="73">
        <v>93.029268651172572</v>
      </c>
      <c r="R27" s="74"/>
      <c r="S27" s="74"/>
      <c r="T27" s="74"/>
    </row>
    <row r="28" spans="1:20" ht="31.5" customHeight="1" x14ac:dyDescent="0.25">
      <c r="A28" s="100" t="s">
        <v>21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</row>
    <row r="29" spans="1:20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20" x14ac:dyDescent="0.25">
      <c r="A30" s="22" t="s">
        <v>22</v>
      </c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20" x14ac:dyDescent="0.25">
      <c r="A31" s="25"/>
      <c r="B31" s="25"/>
      <c r="C31" s="98" t="s">
        <v>23</v>
      </c>
      <c r="D31" s="98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  <row r="32" spans="1:20" ht="18.75" x14ac:dyDescent="0.3">
      <c r="A32" s="96" t="s">
        <v>24</v>
      </c>
      <c r="B32" s="96"/>
      <c r="C32" s="27" t="s">
        <v>25</v>
      </c>
      <c r="D32" s="28" t="s">
        <v>26</v>
      </c>
      <c r="E32" s="28" t="s">
        <v>27</v>
      </c>
      <c r="F32" s="28" t="s">
        <v>28</v>
      </c>
      <c r="G32" s="28" t="s">
        <v>29</v>
      </c>
      <c r="H32" s="28" t="s">
        <v>30</v>
      </c>
      <c r="I32" s="28" t="s">
        <v>31</v>
      </c>
      <c r="J32" s="28" t="s">
        <v>32</v>
      </c>
      <c r="K32" s="28" t="s">
        <v>33</v>
      </c>
      <c r="L32" s="28" t="s">
        <v>34</v>
      </c>
      <c r="M32" s="28" t="s">
        <v>35</v>
      </c>
      <c r="N32" s="66" t="s">
        <v>64</v>
      </c>
      <c r="O32" s="28" t="s">
        <v>36</v>
      </c>
      <c r="P32" s="28" t="s">
        <v>37</v>
      </c>
    </row>
    <row r="33" spans="1:17" ht="18.75" x14ac:dyDescent="0.3">
      <c r="A33" s="8"/>
      <c r="B33" s="8"/>
      <c r="C33" s="97" t="s">
        <v>38</v>
      </c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65" t="s">
        <v>66</v>
      </c>
      <c r="O33" s="29" t="s">
        <v>39</v>
      </c>
      <c r="P33" s="29" t="s">
        <v>40</v>
      </c>
    </row>
    <row r="34" spans="1:17" x14ac:dyDescent="0.25">
      <c r="A34" s="30">
        <f>A4</f>
        <v>43403</v>
      </c>
      <c r="B34" s="31">
        <f>B27</f>
        <v>43767</v>
      </c>
      <c r="C34" s="9">
        <v>3.45</v>
      </c>
      <c r="D34" s="9">
        <v>3.2</v>
      </c>
      <c r="E34" s="9">
        <v>3.17</v>
      </c>
      <c r="F34" s="9">
        <v>0.64</v>
      </c>
      <c r="G34" s="9">
        <v>1.28</v>
      </c>
      <c r="H34" s="9">
        <v>2.09</v>
      </c>
      <c r="I34" s="9">
        <v>3.23</v>
      </c>
      <c r="J34" s="9">
        <v>2.79</v>
      </c>
      <c r="K34" s="9">
        <v>0.16</v>
      </c>
      <c r="L34" s="9" t="s">
        <v>63</v>
      </c>
      <c r="M34" s="9">
        <v>0</v>
      </c>
      <c r="N34" s="75" t="s">
        <v>63</v>
      </c>
      <c r="O34" s="9">
        <v>9.6999999999999993</v>
      </c>
      <c r="P34" s="20">
        <v>206.79</v>
      </c>
      <c r="Q34" s="14"/>
    </row>
    <row r="36" spans="1:17" s="32" customFormat="1" x14ac:dyDescent="0.25">
      <c r="A36" s="1" t="s">
        <v>41</v>
      </c>
    </row>
    <row r="37" spans="1:17" s="32" customFormat="1" x14ac:dyDescent="0.25">
      <c r="A37" s="25"/>
      <c r="B37" s="25"/>
      <c r="C37" s="98" t="s">
        <v>42</v>
      </c>
      <c r="D37" s="98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</row>
    <row r="38" spans="1:17" s="32" customFormat="1" ht="18.75" x14ac:dyDescent="0.3">
      <c r="A38" s="96" t="s">
        <v>24</v>
      </c>
      <c r="B38" s="96"/>
      <c r="C38" s="27" t="s">
        <v>25</v>
      </c>
      <c r="D38" s="28" t="s">
        <v>26</v>
      </c>
      <c r="E38" s="28" t="s">
        <v>43</v>
      </c>
      <c r="F38" s="28" t="s">
        <v>44</v>
      </c>
      <c r="G38" s="28" t="s">
        <v>45</v>
      </c>
      <c r="H38" s="28" t="s">
        <v>30</v>
      </c>
      <c r="I38" s="28" t="s">
        <v>31</v>
      </c>
      <c r="J38" s="28" t="s">
        <v>32</v>
      </c>
      <c r="K38" s="28" t="s">
        <v>33</v>
      </c>
      <c r="L38" s="28" t="s">
        <v>34</v>
      </c>
      <c r="M38" s="28" t="s">
        <v>35</v>
      </c>
      <c r="N38" s="66" t="s">
        <v>64</v>
      </c>
      <c r="O38" s="28" t="s">
        <v>36</v>
      </c>
      <c r="P38" s="28" t="s">
        <v>37</v>
      </c>
    </row>
    <row r="39" spans="1:17" s="32" customFormat="1" ht="18.75" x14ac:dyDescent="0.3">
      <c r="A39" s="8"/>
      <c r="B39" s="8"/>
      <c r="C39" s="97" t="s">
        <v>46</v>
      </c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78" t="s">
        <v>66</v>
      </c>
      <c r="O39" s="78" t="s">
        <v>47</v>
      </c>
      <c r="P39" s="78" t="s">
        <v>48</v>
      </c>
    </row>
    <row r="40" spans="1:17" s="80" customFormat="1" x14ac:dyDescent="0.25">
      <c r="A40" s="33">
        <f>A34</f>
        <v>43403</v>
      </c>
      <c r="B40" s="31">
        <f>B34</f>
        <v>43767</v>
      </c>
      <c r="C40" s="73">
        <v>146.96029134460119</v>
      </c>
      <c r="D40" s="73">
        <v>136.3109948703547</v>
      </c>
      <c r="E40" s="73">
        <v>135.03307929344513</v>
      </c>
      <c r="F40" s="77">
        <v>27.262198974070937</v>
      </c>
      <c r="G40" s="77">
        <v>54.524397948141875</v>
      </c>
      <c r="H40" s="77">
        <v>89.028118524700403</v>
      </c>
      <c r="I40" s="73">
        <v>137.58891044726428</v>
      </c>
      <c r="J40" s="73">
        <v>118.84614865259051</v>
      </c>
      <c r="K40" s="77">
        <v>6.8155497435177343</v>
      </c>
      <c r="L40" s="77">
        <v>0</v>
      </c>
      <c r="M40" s="77">
        <v>0.16941692032719327</v>
      </c>
      <c r="N40" s="77">
        <v>0</v>
      </c>
      <c r="O40" s="77">
        <v>0.41319270320076262</v>
      </c>
      <c r="P40" s="77">
        <v>8.8086720716377016</v>
      </c>
      <c r="Q40" s="2"/>
    </row>
    <row r="41" spans="1:17" ht="15.75" x14ac:dyDescent="0.25">
      <c r="C41"/>
      <c r="D41"/>
      <c r="E41"/>
      <c r="F41"/>
      <c r="G41"/>
      <c r="H41"/>
      <c r="I41"/>
      <c r="J41"/>
      <c r="K41"/>
      <c r="L41"/>
      <c r="M41"/>
      <c r="N41"/>
      <c r="O41"/>
      <c r="P41"/>
    </row>
  </sheetData>
  <mergeCells count="8">
    <mergeCell ref="A38:B38"/>
    <mergeCell ref="C39:M39"/>
    <mergeCell ref="C37:D37"/>
    <mergeCell ref="C3:M3"/>
    <mergeCell ref="A28:Q28"/>
    <mergeCell ref="C31:D31"/>
    <mergeCell ref="A32:B32"/>
    <mergeCell ref="C33:M3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27C2D-12E1-0E48-9A0D-97050C26A58B}">
  <dimension ref="A1:V18"/>
  <sheetViews>
    <sheetView showGridLines="0" zoomScaleNormal="100" zoomScalePageLayoutView="150" workbookViewId="0">
      <pane ySplit="4" topLeftCell="A5" activePane="bottomLeft" state="frozen"/>
      <selection pane="bottomLeft" activeCell="C8" sqref="C8"/>
    </sheetView>
  </sheetViews>
  <sheetFormatPr defaultColWidth="9" defaultRowHeight="15" x14ac:dyDescent="0.25"/>
  <cols>
    <col min="1" max="1" width="9" style="1"/>
    <col min="2" max="2" width="9.5" style="40" bestFit="1" customWidth="1"/>
    <col min="3" max="3" width="5.125" style="39" bestFit="1" customWidth="1"/>
    <col min="4" max="4" width="6.625" style="39" customWidth="1"/>
    <col min="5" max="5" width="8.5" style="39" bestFit="1" customWidth="1"/>
    <col min="6" max="6" width="5.625" style="39" customWidth="1"/>
    <col min="7" max="7" width="5.625" style="39" bestFit="1" customWidth="1"/>
    <col min="8" max="9" width="5.125" style="39" bestFit="1" customWidth="1"/>
    <col min="10" max="10" width="6.125" style="39" bestFit="1" customWidth="1"/>
    <col min="11" max="11" width="5" style="39" bestFit="1" customWidth="1"/>
    <col min="12" max="12" width="5.375" style="39" bestFit="1" customWidth="1"/>
    <col min="13" max="13" width="5" style="39" customWidth="1"/>
    <col min="14" max="14" width="5.625" style="39" customWidth="1"/>
    <col min="15" max="15" width="6" style="39" bestFit="1" customWidth="1"/>
    <col min="16" max="16" width="7" style="39" bestFit="1" customWidth="1"/>
    <col min="17" max="17" width="8.125" style="39" bestFit="1" customWidth="1"/>
    <col min="18" max="18" width="10.125" style="39" bestFit="1" customWidth="1"/>
    <col min="19" max="19" width="8" style="82" customWidth="1"/>
    <col min="20" max="25" width="9" style="1"/>
    <col min="26" max="26" width="6.5" style="1" bestFit="1" customWidth="1"/>
    <col min="27" max="29" width="9" style="1"/>
    <col min="30" max="30" width="5" style="1" bestFit="1" customWidth="1"/>
    <col min="31" max="16384" width="9" style="1"/>
  </cols>
  <sheetData>
    <row r="1" spans="1:22" x14ac:dyDescent="0.25">
      <c r="B1" s="40" t="s">
        <v>74</v>
      </c>
    </row>
    <row r="2" spans="1:22" x14ac:dyDescent="0.25">
      <c r="B2" s="91" t="s">
        <v>49</v>
      </c>
      <c r="C2" s="34"/>
      <c r="D2" s="34"/>
      <c r="E2" s="34" t="s">
        <v>23</v>
      </c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91" t="s">
        <v>50</v>
      </c>
    </row>
    <row r="3" spans="1:22" ht="18.75" x14ac:dyDescent="0.3">
      <c r="B3" s="92"/>
      <c r="C3" s="35" t="s">
        <v>51</v>
      </c>
      <c r="D3" s="35" t="s">
        <v>52</v>
      </c>
      <c r="E3" s="36" t="s">
        <v>3</v>
      </c>
      <c r="F3" s="35" t="s">
        <v>75</v>
      </c>
      <c r="G3" s="35" t="s">
        <v>5</v>
      </c>
      <c r="H3" s="35" t="s">
        <v>6</v>
      </c>
      <c r="I3" s="35" t="s">
        <v>7</v>
      </c>
      <c r="J3" s="35" t="s">
        <v>8</v>
      </c>
      <c r="K3" s="35" t="s">
        <v>9</v>
      </c>
      <c r="L3" s="35" t="s">
        <v>10</v>
      </c>
      <c r="M3" s="35" t="s">
        <v>11</v>
      </c>
      <c r="N3" s="35" t="s">
        <v>69</v>
      </c>
      <c r="O3" s="35" t="s">
        <v>13</v>
      </c>
      <c r="P3" s="35" t="s">
        <v>53</v>
      </c>
      <c r="Q3" s="35" t="s">
        <v>14</v>
      </c>
      <c r="R3" s="35" t="s">
        <v>15</v>
      </c>
      <c r="S3" s="92"/>
    </row>
    <row r="4" spans="1:22" ht="17.25" customHeight="1" x14ac:dyDescent="0.3">
      <c r="B4" s="93"/>
      <c r="C4" s="81"/>
      <c r="D4" s="81" t="s">
        <v>54</v>
      </c>
      <c r="E4" s="94" t="s">
        <v>55</v>
      </c>
      <c r="F4" s="94"/>
      <c r="G4" s="94"/>
      <c r="H4" s="94"/>
      <c r="I4" s="94"/>
      <c r="J4" s="94"/>
      <c r="K4" s="94"/>
      <c r="L4" s="94"/>
      <c r="M4" s="94"/>
      <c r="N4" s="94"/>
      <c r="O4" s="94"/>
      <c r="P4" s="81" t="s">
        <v>56</v>
      </c>
      <c r="Q4" s="81" t="s">
        <v>57</v>
      </c>
      <c r="R4" s="81" t="s">
        <v>58</v>
      </c>
      <c r="S4" s="93"/>
    </row>
    <row r="5" spans="1:22" s="41" customFormat="1" ht="14.1" customHeight="1" x14ac:dyDescent="0.25">
      <c r="B5" s="42">
        <v>43494</v>
      </c>
      <c r="C5" s="76">
        <v>8.11</v>
      </c>
      <c r="D5" s="45">
        <v>26.910000000000004</v>
      </c>
      <c r="E5" s="88">
        <v>2630</v>
      </c>
      <c r="F5" s="83">
        <v>7.3682451890277889</v>
      </c>
      <c r="G5" s="83">
        <v>39.148556492735466</v>
      </c>
      <c r="H5" s="83">
        <v>12.976158101976132</v>
      </c>
      <c r="I5" s="83">
        <v>54.351075436390339</v>
      </c>
      <c r="J5" s="85">
        <v>687.92872754427401</v>
      </c>
      <c r="K5" s="44">
        <v>1666.7411965182007</v>
      </c>
      <c r="L5" s="44">
        <v>794.55915517688732</v>
      </c>
      <c r="M5" s="45">
        <v>36.099739420366745</v>
      </c>
      <c r="N5" s="87">
        <v>0</v>
      </c>
      <c r="O5" s="43">
        <v>0.01</v>
      </c>
      <c r="P5" s="43"/>
      <c r="Q5" s="43"/>
      <c r="R5" s="45"/>
      <c r="S5" s="47"/>
      <c r="U5" s="46"/>
      <c r="V5" s="48"/>
    </row>
    <row r="6" spans="1:22" s="41" customFormat="1" ht="14.1" customHeight="1" x14ac:dyDescent="0.25">
      <c r="A6" s="49"/>
      <c r="B6" s="50">
        <v>43523</v>
      </c>
      <c r="C6" s="51">
        <v>7.79</v>
      </c>
      <c r="D6" s="54">
        <v>28.73</v>
      </c>
      <c r="E6" s="89">
        <v>2910</v>
      </c>
      <c r="F6" s="84">
        <v>11.297975956509276</v>
      </c>
      <c r="G6" s="84">
        <v>36.629614520012538</v>
      </c>
      <c r="H6" s="84">
        <v>7.5694255594860778</v>
      </c>
      <c r="I6" s="84">
        <v>47.614282472636077</v>
      </c>
      <c r="J6" s="86">
        <v>674.92167177137821</v>
      </c>
      <c r="K6" s="53">
        <v>1737.2432644837208</v>
      </c>
      <c r="L6" s="53">
        <v>715.77234210566348</v>
      </c>
      <c r="M6" s="54">
        <v>36.448529173220528</v>
      </c>
      <c r="N6" s="87">
        <v>0</v>
      </c>
      <c r="O6" s="51">
        <v>0.02</v>
      </c>
      <c r="P6" s="52"/>
      <c r="Q6" s="54"/>
      <c r="R6" s="54"/>
      <c r="S6" s="55"/>
      <c r="U6" s="46"/>
      <c r="V6" s="48"/>
    </row>
    <row r="7" spans="1:22" s="41" customFormat="1" ht="14.1" customHeight="1" x14ac:dyDescent="0.25">
      <c r="A7" s="49"/>
      <c r="B7" s="50">
        <v>43551</v>
      </c>
      <c r="C7" s="51">
        <v>7.47</v>
      </c>
      <c r="D7" s="54">
        <v>31.82</v>
      </c>
      <c r="E7" s="89">
        <v>3160</v>
      </c>
      <c r="F7" s="84">
        <v>23.262427833386823</v>
      </c>
      <c r="G7" s="84">
        <v>34.699895173458181</v>
      </c>
      <c r="H7" s="84">
        <v>5.4960837063242174</v>
      </c>
      <c r="I7" s="84">
        <v>50.288644670251792</v>
      </c>
      <c r="J7" s="86">
        <v>821.68447676438052</v>
      </c>
      <c r="K7" s="53">
        <v>1561.0799382787568</v>
      </c>
      <c r="L7" s="53">
        <v>617.93646509909206</v>
      </c>
      <c r="M7" s="54">
        <v>44.81506386145427</v>
      </c>
      <c r="N7" s="87">
        <v>0</v>
      </c>
      <c r="O7" s="51">
        <v>0.03</v>
      </c>
      <c r="P7" s="51"/>
      <c r="Q7" s="54"/>
      <c r="R7" s="54"/>
      <c r="S7" s="55"/>
      <c r="U7" s="56"/>
      <c r="V7" s="48"/>
    </row>
    <row r="8" spans="1:22" s="41" customFormat="1" ht="14.1" customHeight="1" x14ac:dyDescent="0.25">
      <c r="A8" s="49"/>
      <c r="B8" s="50">
        <v>43581</v>
      </c>
      <c r="C8" s="51">
        <v>7.57</v>
      </c>
      <c r="D8" s="54">
        <v>33.28</v>
      </c>
      <c r="E8" s="89">
        <v>3450</v>
      </c>
      <c r="F8" s="84">
        <v>18.054212745235059</v>
      </c>
      <c r="G8" s="84">
        <v>38.242827413390842</v>
      </c>
      <c r="H8" s="84">
        <v>9.8606207672287418</v>
      </c>
      <c r="I8" s="84">
        <v>50.842484369263374</v>
      </c>
      <c r="J8" s="86">
        <v>757.77568412715095</v>
      </c>
      <c r="K8" s="53">
        <v>1439.2016042270925</v>
      </c>
      <c r="L8" s="53">
        <v>760.91644505553086</v>
      </c>
      <c r="M8" s="54">
        <v>41.458130238873416</v>
      </c>
      <c r="N8" s="87">
        <v>0</v>
      </c>
      <c r="O8" s="51">
        <v>0.03</v>
      </c>
      <c r="P8" s="52"/>
      <c r="Q8" s="54"/>
      <c r="R8" s="54"/>
      <c r="S8" s="55"/>
      <c r="U8" s="56"/>
      <c r="V8" s="48"/>
    </row>
    <row r="9" spans="1:22" s="41" customFormat="1" ht="14.1" customHeight="1" x14ac:dyDescent="0.25">
      <c r="A9" s="49"/>
      <c r="B9" s="50">
        <v>43620</v>
      </c>
      <c r="C9" s="51">
        <v>7.36</v>
      </c>
      <c r="D9" s="54">
        <v>25.87</v>
      </c>
      <c r="E9" s="89">
        <v>2557</v>
      </c>
      <c r="F9" s="84">
        <v>17.864511664198961</v>
      </c>
      <c r="G9" s="84">
        <v>85.92238543306344</v>
      </c>
      <c r="H9" s="84">
        <v>13.178720849515091</v>
      </c>
      <c r="I9" s="84">
        <v>65.841442834529374</v>
      </c>
      <c r="J9" s="86">
        <v>659.9076648111843</v>
      </c>
      <c r="K9" s="53">
        <v>1496.5809035233942</v>
      </c>
      <c r="L9" s="53">
        <v>759.53879093541047</v>
      </c>
      <c r="M9" s="54">
        <v>40.487600343535973</v>
      </c>
      <c r="N9" s="87">
        <v>19.931469981768949</v>
      </c>
      <c r="O9" s="51">
        <v>0.04</v>
      </c>
      <c r="P9" s="52"/>
      <c r="Q9" s="54"/>
      <c r="R9" s="54"/>
      <c r="S9" s="55"/>
      <c r="U9" s="56"/>
      <c r="V9" s="48"/>
    </row>
    <row r="10" spans="1:22" s="41" customFormat="1" ht="14.1" customHeight="1" x14ac:dyDescent="0.25">
      <c r="A10" s="49"/>
      <c r="B10" s="50">
        <v>43636</v>
      </c>
      <c r="C10" s="51">
        <v>7.26</v>
      </c>
      <c r="D10" s="54">
        <v>29</v>
      </c>
      <c r="E10" s="89">
        <v>2910</v>
      </c>
      <c r="F10" s="84">
        <v>19.980979038092833</v>
      </c>
      <c r="G10" s="84">
        <v>70.689607960165773</v>
      </c>
      <c r="H10" s="84">
        <v>15.234117679255977</v>
      </c>
      <c r="I10" s="84">
        <v>55.959273295169616</v>
      </c>
      <c r="J10" s="86">
        <v>753.98680882016356</v>
      </c>
      <c r="K10" s="53">
        <v>1647.2022700570535</v>
      </c>
      <c r="L10" s="53">
        <v>862.32116947530801</v>
      </c>
      <c r="M10" s="54">
        <v>38.701382681321142</v>
      </c>
      <c r="N10" s="87">
        <v>20.097565564950358</v>
      </c>
      <c r="O10" s="51">
        <v>0.05</v>
      </c>
      <c r="P10" s="52"/>
      <c r="Q10" s="54"/>
      <c r="R10" s="54"/>
      <c r="S10" s="55"/>
      <c r="U10" s="56"/>
      <c r="V10" s="48"/>
    </row>
    <row r="11" spans="1:22" s="41" customFormat="1" ht="14.1" customHeight="1" x14ac:dyDescent="0.25">
      <c r="A11" s="49"/>
      <c r="B11" s="50">
        <v>43670</v>
      </c>
      <c r="C11" s="51">
        <v>8.64</v>
      </c>
      <c r="D11" s="54">
        <v>18.62</v>
      </c>
      <c r="E11" s="89">
        <v>3125</v>
      </c>
      <c r="F11" s="84">
        <v>14.901457340747532</v>
      </c>
      <c r="G11" s="84">
        <v>54.028757599183933</v>
      </c>
      <c r="H11" s="84">
        <v>16.443174637927086</v>
      </c>
      <c r="I11" s="84">
        <v>51.077719667293117</v>
      </c>
      <c r="J11" s="86">
        <v>431.81650271747236</v>
      </c>
      <c r="K11" s="53">
        <v>1059.6037994519056</v>
      </c>
      <c r="L11" s="53">
        <v>542.64498574179231</v>
      </c>
      <c r="M11" s="54">
        <v>29.1748884828421</v>
      </c>
      <c r="N11" s="87">
        <v>0</v>
      </c>
      <c r="O11" s="51">
        <v>0</v>
      </c>
      <c r="P11" s="52"/>
      <c r="Q11" s="54"/>
      <c r="R11" s="54"/>
      <c r="S11" s="55"/>
      <c r="U11" s="56"/>
      <c r="V11" s="48"/>
    </row>
    <row r="12" spans="1:22" s="41" customFormat="1" ht="14.1" customHeight="1" x14ac:dyDescent="0.25">
      <c r="A12" s="49"/>
      <c r="B12" s="50">
        <v>43699</v>
      </c>
      <c r="C12" s="51">
        <v>7.67</v>
      </c>
      <c r="D12" s="54">
        <v>20.94</v>
      </c>
      <c r="E12" s="89">
        <v>2380</v>
      </c>
      <c r="F12" s="84">
        <v>17.864511664198961</v>
      </c>
      <c r="G12" s="84">
        <v>43.437217012559771</v>
      </c>
      <c r="H12" s="84">
        <v>11.123324019774206</v>
      </c>
      <c r="I12" s="84">
        <v>60.364577788619151</v>
      </c>
      <c r="J12" s="86">
        <v>499.49934013400411</v>
      </c>
      <c r="K12" s="53">
        <v>1129.660249002445</v>
      </c>
      <c r="L12" s="53">
        <v>591.737527568357</v>
      </c>
      <c r="M12" s="54">
        <v>27.835225236180978</v>
      </c>
      <c r="N12" s="87">
        <v>0</v>
      </c>
      <c r="O12" s="51">
        <v>0.02</v>
      </c>
      <c r="P12" s="52"/>
      <c r="Q12" s="54"/>
      <c r="R12" s="54"/>
      <c r="S12" s="55"/>
      <c r="U12" s="56"/>
      <c r="V12" s="48"/>
    </row>
    <row r="13" spans="1:22" s="41" customFormat="1" ht="14.1" customHeight="1" x14ac:dyDescent="0.25">
      <c r="A13" s="49"/>
      <c r="B13" s="50">
        <v>43726</v>
      </c>
      <c r="C13" s="51">
        <v>7.9</v>
      </c>
      <c r="D13" s="54">
        <v>17.190000000000001</v>
      </c>
      <c r="E13" s="89">
        <v>2570</v>
      </c>
      <c r="F13" s="84">
        <v>15.324750815526308</v>
      </c>
      <c r="G13" s="84">
        <v>99.013053573834867</v>
      </c>
      <c r="H13" s="84">
        <v>14.871400591654643</v>
      </c>
      <c r="I13" s="84">
        <v>83.343598524720704</v>
      </c>
      <c r="J13" s="86">
        <v>354.79343373745928</v>
      </c>
      <c r="K13" s="53">
        <v>761.86388886211398</v>
      </c>
      <c r="L13" s="53">
        <v>494.04501122452433</v>
      </c>
      <c r="M13" s="54">
        <v>64.452687311584839</v>
      </c>
      <c r="N13" s="87">
        <v>51.655726369417856</v>
      </c>
      <c r="O13" s="51">
        <v>0.01</v>
      </c>
      <c r="P13" s="52"/>
      <c r="Q13" s="54"/>
      <c r="R13" s="54"/>
      <c r="S13" s="55"/>
      <c r="U13" s="56"/>
      <c r="V13" s="48"/>
    </row>
    <row r="14" spans="1:22" s="41" customFormat="1" ht="14.1" customHeight="1" x14ac:dyDescent="0.25">
      <c r="A14" s="57"/>
      <c r="B14" s="50">
        <v>43761</v>
      </c>
      <c r="C14" s="51">
        <v>7.65</v>
      </c>
      <c r="D14" s="54">
        <v>23.77</v>
      </c>
      <c r="E14" s="89">
        <v>2400</v>
      </c>
      <c r="F14" s="84">
        <v>7.3910406391925223</v>
      </c>
      <c r="G14" s="84">
        <v>35.320380803497748</v>
      </c>
      <c r="H14" s="84">
        <v>7.8846875676392179</v>
      </c>
      <c r="I14" s="84">
        <v>47.07710678643258</v>
      </c>
      <c r="J14" s="86">
        <v>645.13928630417229</v>
      </c>
      <c r="K14" s="53">
        <v>642.26806274684577</v>
      </c>
      <c r="L14" s="53">
        <v>682.36255695983459</v>
      </c>
      <c r="M14" s="54">
        <v>23.811518151991383</v>
      </c>
      <c r="N14" s="87">
        <v>6.3836312695951367</v>
      </c>
      <c r="O14" s="51">
        <v>0.02</v>
      </c>
      <c r="P14" s="52"/>
      <c r="Q14" s="54"/>
      <c r="R14" s="54"/>
      <c r="S14" s="55"/>
      <c r="U14" s="56"/>
      <c r="V14" s="48"/>
    </row>
    <row r="15" spans="1:22" s="41" customFormat="1" ht="14.1" customHeight="1" x14ac:dyDescent="0.25">
      <c r="A15" s="57"/>
      <c r="B15" s="50">
        <v>43796</v>
      </c>
      <c r="C15" s="51">
        <v>7.79</v>
      </c>
      <c r="D15" s="54">
        <v>26</v>
      </c>
      <c r="E15" s="89">
        <v>2550</v>
      </c>
      <c r="F15" s="84">
        <v>9.2887543858253991</v>
      </c>
      <c r="G15" s="84">
        <v>34.979669734653719</v>
      </c>
      <c r="H15" s="84">
        <v>8.7209423096615577</v>
      </c>
      <c r="I15" s="84">
        <v>48.782799061303322</v>
      </c>
      <c r="J15" s="86">
        <v>684.22642607400655</v>
      </c>
      <c r="K15" s="53">
        <v>1226.4639745343554</v>
      </c>
      <c r="L15" s="53">
        <v>755.0568611444902</v>
      </c>
      <c r="M15" s="54">
        <v>23.811518151991383</v>
      </c>
      <c r="N15" s="87">
        <v>0.91194732422787683</v>
      </c>
      <c r="O15" s="51">
        <v>0.02</v>
      </c>
      <c r="P15" s="51"/>
      <c r="Q15" s="54"/>
      <c r="R15" s="54"/>
      <c r="S15" s="55"/>
      <c r="U15" s="56"/>
      <c r="V15" s="48"/>
    </row>
    <row r="16" spans="1:22" s="41" customFormat="1" ht="14.1" customHeight="1" x14ac:dyDescent="0.25">
      <c r="A16" s="57"/>
      <c r="B16" s="50">
        <v>43817</v>
      </c>
      <c r="C16" s="51">
        <v>7.58</v>
      </c>
      <c r="D16" s="54">
        <v>27.1</v>
      </c>
      <c r="E16" s="89">
        <v>2630</v>
      </c>
      <c r="F16" s="84">
        <v>12.60975344243294</v>
      </c>
      <c r="G16" s="84">
        <v>38.386780423094024</v>
      </c>
      <c r="H16" s="84">
        <v>10.512916756852288</v>
      </c>
      <c r="I16" s="84">
        <v>49.919927244550493</v>
      </c>
      <c r="J16" s="86">
        <v>711.42623983136559</v>
      </c>
      <c r="K16" s="53">
        <v>1347.5717081589535</v>
      </c>
      <c r="L16" s="53">
        <v>784.37555841233473</v>
      </c>
      <c r="M16" s="54">
        <v>34.075103562332494</v>
      </c>
      <c r="N16" s="87">
        <v>1.8238946484557537</v>
      </c>
      <c r="O16" s="51">
        <v>0.03</v>
      </c>
      <c r="P16" s="52"/>
      <c r="Q16" s="54"/>
      <c r="R16" s="54"/>
      <c r="S16" s="55"/>
      <c r="U16" s="56"/>
      <c r="V16" s="48"/>
    </row>
    <row r="17" spans="2:19" ht="36.950000000000003" customHeight="1" x14ac:dyDescent="0.25">
      <c r="B17" s="95" t="s">
        <v>68</v>
      </c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</row>
    <row r="18" spans="2:19" ht="15.75" x14ac:dyDescent="0.25">
      <c r="B18"/>
      <c r="C18"/>
      <c r="D18"/>
      <c r="E18" s="90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</sheetData>
  <mergeCells count="4">
    <mergeCell ref="B2:B4"/>
    <mergeCell ref="S2:S4"/>
    <mergeCell ref="B17:S17"/>
    <mergeCell ref="E4:O4"/>
  </mergeCells>
  <phoneticPr fontId="3"/>
  <pageMargins left="0.7" right="0.7" top="0.75" bottom="0.75" header="0.3" footer="0.3"/>
  <pageSetup paperSize="9" scale="63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stream_water_chemistry_IJR</vt:lpstr>
      <vt:lpstr>chemical_discharge_IJR</vt:lpstr>
      <vt:lpstr>stream_water_chemistry_LMS</vt:lpstr>
    </vt:vector>
  </TitlesOfParts>
  <Company>ACAP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SASE HIROYUKI</dc:creator>
  <cp:lastModifiedBy>MOROHASHI M</cp:lastModifiedBy>
  <dcterms:created xsi:type="dcterms:W3CDTF">2015-08-04T08:00:01Z</dcterms:created>
  <dcterms:modified xsi:type="dcterms:W3CDTF">2020-10-20T04:05:14Z</dcterms:modified>
</cp:coreProperties>
</file>