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165" yWindow="765" windowWidth="14460" windowHeight="6375" tabRatio="709" activeTab="8"/>
  </bookViews>
  <sheets>
    <sheet name="1" sheetId="36131" r:id="rId1"/>
    <sheet name="2" sheetId="36114" r:id="rId2"/>
    <sheet name="3" sheetId="36136" r:id="rId3"/>
    <sheet name="4" sheetId="36138" r:id="rId4"/>
    <sheet name="5" sheetId="36139" r:id="rId5"/>
    <sheet name="6" sheetId="36140" r:id="rId6"/>
    <sheet name="7" sheetId="36141" r:id="rId7"/>
    <sheet name="8" sheetId="36142" r:id="rId8"/>
    <sheet name="9" sheetId="36143" r:id="rId9"/>
    <sheet name="10" sheetId="36144" r:id="rId10"/>
    <sheet name="11" sheetId="36145" r:id="rId11"/>
    <sheet name="12" sheetId="36146" r:id="rId12"/>
    <sheet name="13" sheetId="36147" r:id="rId13"/>
    <sheet name="14" sheetId="36148" r:id="rId14"/>
    <sheet name="15" sheetId="36149" r:id="rId15"/>
  </sheets>
  <definedNames>
    <definedName name="_xlnm.Print_Area" localSheetId="0">'1'!$B$1:$O$56</definedName>
    <definedName name="_xlnm.Print_Area" localSheetId="9">'10'!$B$1:$O$56</definedName>
    <definedName name="_xlnm.Print_Area" localSheetId="10">'11'!$B$1:$O$56</definedName>
    <definedName name="_xlnm.Print_Area" localSheetId="11">'12'!$B$1:$O$56</definedName>
    <definedName name="_xlnm.Print_Area" localSheetId="12">'13'!$B$1:$O$56</definedName>
    <definedName name="_xlnm.Print_Area" localSheetId="13">'14'!$B$1:$O$56</definedName>
    <definedName name="_xlnm.Print_Area" localSheetId="14">'15'!$B$1:$O$28</definedName>
    <definedName name="_xlnm.Print_Area" localSheetId="1">'2'!$B$1:$O$56</definedName>
    <definedName name="_xlnm.Print_Area" localSheetId="2">'3'!$B$1:$O$56</definedName>
    <definedName name="_xlnm.Print_Area" localSheetId="3">'4'!$B$1:$O$56</definedName>
    <definedName name="_xlnm.Print_Area" localSheetId="4">'5'!$B$1:$O$56</definedName>
    <definedName name="_xlnm.Print_Area" localSheetId="5">'6'!$B$1:$O$56</definedName>
    <definedName name="_xlnm.Print_Area" localSheetId="6">'7'!$B$1:$O$56</definedName>
    <definedName name="_xlnm.Print_Area" localSheetId="7">'8'!$B$1:$O$56</definedName>
    <definedName name="_xlnm.Print_Area" localSheetId="8">'9'!$B$1:$O$56</definedName>
  </definedNames>
  <calcPr calcId="125725"/>
</workbook>
</file>

<file path=xl/calcChain.xml><?xml version="1.0" encoding="utf-8"?>
<calcChain xmlns="http://schemas.openxmlformats.org/spreadsheetml/2006/main">
  <c r="Q24" i="36149"/>
  <c r="Q22"/>
  <c r="Q53" i="36148" l="1"/>
  <c r="Q51"/>
  <c r="Q24"/>
  <c r="Q22"/>
  <c r="Q53" i="36147"/>
  <c r="Q51"/>
  <c r="Q24"/>
  <c r="Q22"/>
  <c r="Q53" i="36146" l="1"/>
  <c r="Q51"/>
  <c r="Q24"/>
  <c r="Q22"/>
  <c r="Q53" i="36145"/>
  <c r="Q51"/>
  <c r="Q24"/>
  <c r="Q22"/>
  <c r="Q53" i="36144"/>
  <c r="Q51"/>
  <c r="Q24"/>
  <c r="Q22"/>
  <c r="Q53" i="36143"/>
  <c r="Q51"/>
  <c r="O32"/>
  <c r="Q24"/>
  <c r="Q22"/>
  <c r="Q53" i="36142"/>
  <c r="Q51"/>
  <c r="O32"/>
  <c r="Q24"/>
  <c r="Q22"/>
  <c r="Q53" i="36141"/>
  <c r="Q51"/>
  <c r="O32"/>
  <c r="Q24"/>
  <c r="Q22"/>
  <c r="Q53" i="36140"/>
  <c r="Q51"/>
  <c r="O32"/>
  <c r="Q24"/>
  <c r="Q22"/>
  <c r="Q53" i="36139"/>
  <c r="Q51"/>
  <c r="O32"/>
  <c r="Q24"/>
  <c r="Q22"/>
  <c r="Q53" i="36138" l="1"/>
  <c r="Q51"/>
  <c r="Q24"/>
  <c r="Q22"/>
  <c r="Q53" i="36136"/>
  <c r="Q51"/>
  <c r="Q24"/>
  <c r="Q22"/>
  <c r="Q53" i="36114" l="1"/>
  <c r="Q51"/>
  <c r="Q24" l="1"/>
  <c r="Q22"/>
  <c r="Q53" i="36131"/>
  <c r="Q51"/>
  <c r="Q24" l="1"/>
  <c r="Q22"/>
</calcChain>
</file>

<file path=xl/sharedStrings.xml><?xml version="1.0" encoding="utf-8"?>
<sst xmlns="http://schemas.openxmlformats.org/spreadsheetml/2006/main" count="1585" uniqueCount="117">
  <si>
    <t xml:space="preserve">            Month</t>
  </si>
  <si>
    <t>max.daily mean</t>
  </si>
  <si>
    <t>min.daily mean</t>
  </si>
  <si>
    <t>(%)</t>
  </si>
  <si>
    <t>Mean wind speed</t>
  </si>
  <si>
    <t>direction (bearings)</t>
  </si>
  <si>
    <t>Precipitation amount</t>
  </si>
  <si>
    <t>(mm/month)</t>
  </si>
  <si>
    <t>Sunshine duration</t>
  </si>
  <si>
    <t>(hours/month)</t>
  </si>
  <si>
    <t>Items</t>
    <phoneticPr fontId="4"/>
  </si>
  <si>
    <t>monthly mean</t>
    <phoneticPr fontId="1"/>
  </si>
  <si>
    <r>
      <t>(MJ/m</t>
    </r>
    <r>
      <rPr>
        <vertAlign val="superscript"/>
        <sz val="10.5"/>
        <rFont val="Times New Roman"/>
        <family val="1"/>
      </rPr>
      <t>2</t>
    </r>
    <r>
      <rPr>
        <sz val="10.5"/>
        <rFont val="Times New Roman"/>
        <family val="1"/>
      </rPr>
      <t>/month)</t>
    </r>
    <phoneticPr fontId="1"/>
  </si>
  <si>
    <t>Relative humidity</t>
    <phoneticPr fontId="1"/>
  </si>
  <si>
    <t>Most frequent wind</t>
    <phoneticPr fontId="1"/>
  </si>
  <si>
    <t>Solar radiation</t>
    <phoneticPr fontId="1"/>
  </si>
  <si>
    <t>(ºC)</t>
    <phoneticPr fontId="4"/>
  </si>
  <si>
    <t>Tempera-
ture</t>
    <phoneticPr fontId="1"/>
  </si>
  <si>
    <t>(m/s)</t>
    <phoneticPr fontId="1"/>
  </si>
  <si>
    <t>S</t>
  </si>
  <si>
    <t>E</t>
  </si>
  <si>
    <t>ESE</t>
  </si>
  <si>
    <t>ENE</t>
  </si>
  <si>
    <t>SW</t>
  </si>
  <si>
    <t>SSE</t>
  </si>
  <si>
    <t>NE</t>
  </si>
  <si>
    <t>NNE</t>
  </si>
  <si>
    <t>W</t>
  </si>
  <si>
    <t>WSW</t>
  </si>
  <si>
    <t>SSW</t>
  </si>
  <si>
    <t>N</t>
  </si>
  <si>
    <t>NNW</t>
  </si>
  <si>
    <t>SE</t>
  </si>
  <si>
    <t>Appendix Table 2-1  Meteorological statistics at the monitoring sites</t>
    <phoneticPr fontId="1"/>
  </si>
  <si>
    <t>Appendix Table 2-2  Meteorological statistics at the monitoring sites</t>
    <phoneticPr fontId="1"/>
  </si>
  <si>
    <t>Appendix Table 2-3  Meteorological statistics at the monitoring sites</t>
    <phoneticPr fontId="1"/>
  </si>
  <si>
    <t>Appendix Table 2-4  Meteorological statistics at the monitoring sites</t>
    <phoneticPr fontId="1"/>
  </si>
  <si>
    <t>Meteorological Statistics :  Chongqing</t>
    <phoneticPr fontId="1"/>
  </si>
  <si>
    <t>--</t>
    <phoneticPr fontId="4"/>
  </si>
  <si>
    <t>Meteorological Statistics :  Xi'an</t>
    <phoneticPr fontId="1"/>
  </si>
  <si>
    <t>Meteorological Statistics :  Xiamen</t>
    <phoneticPr fontId="1"/>
  </si>
  <si>
    <t>Meteorological Statistics :  Zhuhai</t>
    <phoneticPr fontId="1"/>
  </si>
  <si>
    <t>Appendix Table 2-5  Meteorological statistics at the monitoring sites</t>
    <phoneticPr fontId="1"/>
  </si>
  <si>
    <t>Appendix Table 2-6  Meteorological statistics at the monitoring sites</t>
    <phoneticPr fontId="1"/>
  </si>
  <si>
    <t>Appendix Table 2-7  Meteorological statistics at the monitoring sites</t>
    <phoneticPr fontId="1"/>
  </si>
  <si>
    <t>Appendix Table 2-8  Meteorological statistics at the monitoring sites</t>
    <phoneticPr fontId="1"/>
  </si>
  <si>
    <t>Meteorological Statistics :  Serpong</t>
    <phoneticPr fontId="1"/>
  </si>
  <si>
    <t>Meteorological Statistics :  Bandung</t>
    <phoneticPr fontId="1"/>
  </si>
  <si>
    <t>Meteorological Statistics :  Rishiri</t>
    <phoneticPr fontId="1"/>
  </si>
  <si>
    <t>WNW</t>
  </si>
  <si>
    <t>NW</t>
  </si>
  <si>
    <t>--</t>
  </si>
  <si>
    <t>Meteorological Statistics :  Tappi</t>
    <phoneticPr fontId="1"/>
  </si>
  <si>
    <t>Meteorological Statistics : Happo</t>
    <phoneticPr fontId="1"/>
  </si>
  <si>
    <t>Meteorological Statistics : Yusuhara</t>
    <phoneticPr fontId="1"/>
  </si>
  <si>
    <t>Meteorological Statistics : Ogasawara</t>
    <phoneticPr fontId="1"/>
  </si>
  <si>
    <t>Appendix Table 2-9  Meteorological statistics at the monitoring sites</t>
    <phoneticPr fontId="1"/>
  </si>
  <si>
    <t>Appendix Table 2-10  Meteorological statistics at the monitoring sites</t>
    <phoneticPr fontId="1"/>
  </si>
  <si>
    <t>Appendix Table 2-11  Meteorological statistics at the monitoring sites</t>
    <phoneticPr fontId="1"/>
  </si>
  <si>
    <t>Appendix Table 2-12  Meteorological statistics at the monitoring sites</t>
    <phoneticPr fontId="1"/>
  </si>
  <si>
    <t>Appendix Table 2-13  Meteorological statistics at the monitoring sites</t>
    <phoneticPr fontId="1"/>
  </si>
  <si>
    <t>Appendix Table 2-14  Meteorological statistics at the monitoring sites</t>
    <phoneticPr fontId="1"/>
  </si>
  <si>
    <t>Appendix Table 2-15  Meteorological statistics at the monitoring sites</t>
    <phoneticPr fontId="1"/>
  </si>
  <si>
    <t>Appendix Table 2-16  Meteorological statistics at the monitoring sites</t>
    <phoneticPr fontId="1"/>
  </si>
  <si>
    <t>Appendix Table 2-17  Meteorological statistics at the monitoring sites</t>
    <phoneticPr fontId="1"/>
  </si>
  <si>
    <t>Appendix Table 2-18  Meteorological statistics at the monitoring sites</t>
    <phoneticPr fontId="1"/>
  </si>
  <si>
    <t>Appendix Table 2-19  Meteorological statistics at the monitoring sites</t>
    <phoneticPr fontId="1"/>
  </si>
  <si>
    <t>Appendix Table 2-20  Meteorological statistics at the monitoring sites</t>
    <phoneticPr fontId="1"/>
  </si>
  <si>
    <t>Appendix Table 2-21  Meteorological statistics at the monitoring sites</t>
    <phoneticPr fontId="1"/>
  </si>
  <si>
    <t>Appendix Table 2-23  Meteorological statistics at the monitoring sites</t>
    <phoneticPr fontId="1"/>
  </si>
  <si>
    <t>Appendix Table 2-24  Meteorological statistics at the monitoring sites</t>
    <phoneticPr fontId="1"/>
  </si>
  <si>
    <t>Appendix Table 2-25  Meteorological statistics at the monitoring sites</t>
    <phoneticPr fontId="1"/>
  </si>
  <si>
    <t>Appendix Table 2-26  Meteorological statistics at the monitoring sites</t>
    <phoneticPr fontId="1"/>
  </si>
  <si>
    <t>NWN</t>
  </si>
  <si>
    <t>Appendix Table 2-27  Meteorological statistics at the monitoring sites</t>
    <phoneticPr fontId="1"/>
  </si>
  <si>
    <t>Appendix Table 2-28  Meteorological statistics at the monitoring sites</t>
    <phoneticPr fontId="1"/>
  </si>
  <si>
    <t>Appendix Table 2-29  Meteorological statistics at the monitoring sites</t>
    <phoneticPr fontId="1"/>
  </si>
  <si>
    <t>Meteorological Statistics : Primorskaya</t>
    <phoneticPr fontId="1"/>
  </si>
  <si>
    <t>Meteorological Statistics : Bangkok</t>
    <phoneticPr fontId="1"/>
  </si>
  <si>
    <t>Meteorological Statistics : Pathumthani</t>
    <phoneticPr fontId="1"/>
  </si>
  <si>
    <t>Meteorological Statistics : Chiang Mai</t>
    <phoneticPr fontId="1"/>
  </si>
  <si>
    <t>Meteorological Statistics : Nakhon Rachasima</t>
    <phoneticPr fontId="1"/>
  </si>
  <si>
    <t>Meteorological Statistics : Hanoi</t>
    <phoneticPr fontId="1"/>
  </si>
  <si>
    <t>Meteorological Statistics : Hoa Binh</t>
    <phoneticPr fontId="1"/>
  </si>
  <si>
    <t>Meteorological Statistics : Cuc Phuong</t>
    <phoneticPr fontId="1"/>
  </si>
  <si>
    <t>Meteorological Statistics : DaNang</t>
    <phoneticPr fontId="1"/>
  </si>
  <si>
    <t>-</t>
  </si>
  <si>
    <t>--</t>
    <phoneticPr fontId="4"/>
  </si>
  <si>
    <t>NWE</t>
  </si>
  <si>
    <t>Data from PRD</t>
    <phoneticPr fontId="4"/>
  </si>
  <si>
    <t>--</t>
    <phoneticPr fontId="4"/>
  </si>
  <si>
    <t>Data from 100meters Met station, Pathumthani</t>
    <phoneticPr fontId="4"/>
  </si>
  <si>
    <t>Data from ChiangMaiCityHall</t>
    <phoneticPr fontId="4"/>
  </si>
  <si>
    <t>Meteorological Statistics : Samutprakarn</t>
    <phoneticPr fontId="1"/>
  </si>
  <si>
    <t>Data from TMD</t>
    <phoneticPr fontId="4"/>
  </si>
  <si>
    <t>Calm</t>
  </si>
  <si>
    <t>Calm</t>
    <phoneticPr fontId="4"/>
  </si>
  <si>
    <t>Meteorological Statistics : Ochiishi</t>
    <phoneticPr fontId="1"/>
  </si>
  <si>
    <t>Meteorological Statistics :  Sado-seki</t>
    <phoneticPr fontId="1"/>
  </si>
  <si>
    <t>Meteorological Statistics : Ijira</t>
    <phoneticPr fontId="1"/>
  </si>
  <si>
    <t>Meteorological Statistics :  Oki</t>
    <phoneticPr fontId="1"/>
  </si>
  <si>
    <t>Meteorological Statistics : Banryu</t>
    <phoneticPr fontId="1"/>
  </si>
  <si>
    <t>Meteorological Statistics : Hedo</t>
    <phoneticPr fontId="1"/>
  </si>
  <si>
    <t>Meteorological Statistics : Listvyanka</t>
    <phoneticPr fontId="1"/>
  </si>
  <si>
    <t>Meteorological Statistics : Irkutsk</t>
    <phoneticPr fontId="1"/>
  </si>
  <si>
    <t>SSE
NW</t>
  </si>
  <si>
    <t>ENE
E</t>
  </si>
  <si>
    <t>提出桁数１桁</t>
    <rPh sb="0" eb="2">
      <t>テイシュツ</t>
    </rPh>
    <rPh sb="2" eb="3">
      <t>ケタ</t>
    </rPh>
    <rPh sb="3" eb="4">
      <t>スウ</t>
    </rPh>
    <rPh sb="5" eb="6">
      <t>ケタ</t>
    </rPh>
    <phoneticPr fontId="4"/>
  </si>
  <si>
    <t>SE, S</t>
    <phoneticPr fontId="4"/>
  </si>
  <si>
    <t>Appendix Table 2-22  Meteorological statistics at the monitoring sites</t>
    <phoneticPr fontId="1"/>
  </si>
  <si>
    <t>NE,
SE</t>
    <phoneticPr fontId="4"/>
  </si>
  <si>
    <t>SE,
NE</t>
    <phoneticPr fontId="4"/>
  </si>
  <si>
    <t>SE,
ESE</t>
    <phoneticPr fontId="4"/>
  </si>
  <si>
    <t>NE,
NNW</t>
    <phoneticPr fontId="4"/>
  </si>
  <si>
    <t>SE,
ENE</t>
    <phoneticPr fontId="4"/>
  </si>
  <si>
    <t>SSE, 
S</t>
    <phoneticPr fontId="4"/>
  </si>
  <si>
    <t>S, 
NW</t>
    <phoneticPr fontId="4"/>
  </si>
</sst>
</file>

<file path=xl/styles.xml><?xml version="1.0" encoding="utf-8"?>
<styleSheet xmlns="http://schemas.openxmlformats.org/spreadsheetml/2006/main">
  <numFmts count="5">
    <numFmt numFmtId="176" formatCode="0.0"/>
    <numFmt numFmtId="177" formatCode="0.0_ "/>
    <numFmt numFmtId="178" formatCode="0_);[Red]\(0\)"/>
    <numFmt numFmtId="179" formatCode="0_ "/>
    <numFmt numFmtId="180" formatCode="0;_ۿ"/>
  </numFmts>
  <fonts count="12">
    <font>
      <sz val="11"/>
      <name val="ＭＳ Ｐゴシック"/>
      <family val="3"/>
      <charset val="128"/>
    </font>
    <font>
      <b/>
      <sz val="10.5"/>
      <name val="Times New Roman"/>
      <family val="1"/>
    </font>
    <font>
      <sz val="10.5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vertAlign val="superscript"/>
      <sz val="10.5"/>
      <name val="Times New Roman"/>
      <family val="1"/>
    </font>
    <font>
      <sz val="11"/>
      <name val="Times New Roman"/>
      <family val="1"/>
    </font>
    <font>
      <sz val="12"/>
      <name val="宋体"/>
      <family val="3"/>
      <charset val="255"/>
    </font>
    <font>
      <sz val="12"/>
      <name val="Times New Roman"/>
      <family val="1"/>
    </font>
    <font>
      <b/>
      <sz val="12"/>
      <name val="Times New Roman"/>
      <family val="1"/>
    </font>
    <font>
      <sz val="10"/>
      <color indexed="8"/>
      <name val="Arial"/>
      <family val="2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0" fillId="0" borderId="0"/>
  </cellStyleXfs>
  <cellXfs count="174">
    <xf numFmtId="0" fontId="0" fillId="0" borderId="0" xfId="0"/>
    <xf numFmtId="0" fontId="6" fillId="0" borderId="0" xfId="0" applyFont="1"/>
    <xf numFmtId="1" fontId="6" fillId="0" borderId="0" xfId="0" applyNumberFormat="1" applyFont="1"/>
    <xf numFmtId="1" fontId="8" fillId="0" borderId="1" xfId="0" applyNumberFormat="1" applyFont="1" applyFill="1" applyBorder="1" applyAlignment="1">
      <alignment horizontal="right" vertical="top" wrapText="1"/>
    </xf>
    <xf numFmtId="1" fontId="8" fillId="0" borderId="2" xfId="0" applyNumberFormat="1" applyFont="1" applyFill="1" applyBorder="1" applyAlignment="1">
      <alignment horizontal="right" vertical="top" wrapText="1"/>
    </xf>
    <xf numFmtId="1" fontId="8" fillId="0" borderId="3" xfId="0" applyNumberFormat="1" applyFont="1" applyFill="1" applyBorder="1" applyAlignment="1">
      <alignment horizontal="right" vertical="top" wrapText="1"/>
    </xf>
    <xf numFmtId="1" fontId="8" fillId="0" borderId="4" xfId="0" applyNumberFormat="1" applyFont="1" applyFill="1" applyBorder="1" applyAlignment="1">
      <alignment horizontal="right" vertical="top" wrapText="1"/>
    </xf>
    <xf numFmtId="176" fontId="8" fillId="0" borderId="3" xfId="0" applyNumberFormat="1" applyFont="1" applyFill="1" applyBorder="1" applyAlignment="1">
      <alignment horizontal="right" vertical="top" wrapText="1"/>
    </xf>
    <xf numFmtId="1" fontId="8" fillId="0" borderId="3" xfId="0" quotePrefix="1" applyNumberFormat="1" applyFont="1" applyFill="1" applyBorder="1" applyAlignment="1">
      <alignment horizontal="right" vertical="top" wrapText="1"/>
    </xf>
    <xf numFmtId="176" fontId="8" fillId="0" borderId="4" xfId="0" applyNumberFormat="1" applyFont="1" applyFill="1" applyBorder="1" applyAlignment="1">
      <alignment horizontal="right" vertical="top" wrapText="1"/>
    </xf>
    <xf numFmtId="176" fontId="8" fillId="0" borderId="1" xfId="0" applyNumberFormat="1" applyFont="1" applyFill="1" applyBorder="1" applyAlignment="1">
      <alignment horizontal="right" vertical="top" wrapText="1"/>
    </xf>
    <xf numFmtId="176" fontId="8" fillId="0" borderId="2" xfId="0" applyNumberFormat="1" applyFont="1" applyFill="1" applyBorder="1" applyAlignment="1">
      <alignment horizontal="right" vertical="top" wrapText="1"/>
    </xf>
    <xf numFmtId="1" fontId="8" fillId="0" borderId="5" xfId="0" applyNumberFormat="1" applyFont="1" applyFill="1" applyBorder="1" applyAlignment="1">
      <alignment horizontal="right" vertical="top" wrapText="1"/>
    </xf>
    <xf numFmtId="1" fontId="8" fillId="0" borderId="6" xfId="0" applyNumberFormat="1" applyFont="1" applyFill="1" applyBorder="1" applyAlignment="1">
      <alignment horizontal="right" vertical="top" wrapText="1"/>
    </xf>
    <xf numFmtId="0" fontId="8" fillId="0" borderId="1" xfId="0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right" vertical="top" wrapText="1"/>
    </xf>
    <xf numFmtId="0" fontId="8" fillId="0" borderId="3" xfId="0" applyFont="1" applyFill="1" applyBorder="1" applyAlignment="1">
      <alignment horizontal="right" vertical="top" wrapText="1"/>
    </xf>
    <xf numFmtId="177" fontId="8" fillId="0" borderId="1" xfId="0" applyNumberFormat="1" applyFont="1" applyFill="1" applyBorder="1" applyAlignment="1">
      <alignment horizontal="right" vertical="top" wrapText="1"/>
    </xf>
    <xf numFmtId="177" fontId="8" fillId="0" borderId="2" xfId="0" applyNumberFormat="1" applyFont="1" applyFill="1" applyBorder="1" applyAlignment="1">
      <alignment horizontal="right" vertical="top" wrapText="1"/>
    </xf>
    <xf numFmtId="177" fontId="8" fillId="0" borderId="3" xfId="0" quotePrefix="1" applyNumberFormat="1" applyFont="1" applyFill="1" applyBorder="1" applyAlignment="1">
      <alignment horizontal="right" vertical="top" wrapText="1"/>
    </xf>
    <xf numFmtId="177" fontId="8" fillId="0" borderId="5" xfId="0" quotePrefix="1" applyNumberFormat="1" applyFont="1" applyFill="1" applyBorder="1" applyAlignment="1">
      <alignment horizontal="right" vertical="top" wrapText="1"/>
    </xf>
    <xf numFmtId="178" fontId="8" fillId="0" borderId="3" xfId="0" applyNumberFormat="1" applyFont="1" applyFill="1" applyBorder="1" applyAlignment="1">
      <alignment horizontal="right" vertical="top" wrapText="1"/>
    </xf>
    <xf numFmtId="178" fontId="8" fillId="0" borderId="3" xfId="0" quotePrefix="1" applyNumberFormat="1" applyFont="1" applyFill="1" applyBorder="1" applyAlignment="1">
      <alignment horizontal="right" vertical="top" wrapText="1"/>
    </xf>
    <xf numFmtId="178" fontId="8" fillId="0" borderId="4" xfId="0" applyNumberFormat="1" applyFont="1" applyFill="1" applyBorder="1" applyAlignment="1">
      <alignment horizontal="right" vertical="top" wrapText="1"/>
    </xf>
    <xf numFmtId="1" fontId="8" fillId="0" borderId="0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/>
    </xf>
    <xf numFmtId="0" fontId="6" fillId="0" borderId="0" xfId="0" applyFont="1" applyFill="1"/>
    <xf numFmtId="0" fontId="1" fillId="0" borderId="0" xfId="0" applyFont="1" applyFill="1" applyAlignment="1">
      <alignment horizontal="justify"/>
    </xf>
    <xf numFmtId="0" fontId="1" fillId="0" borderId="0" xfId="0" applyFont="1" applyFill="1" applyAlignment="1">
      <alignment horizontal="left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top"/>
    </xf>
    <xf numFmtId="0" fontId="9" fillId="0" borderId="0" xfId="0" applyFont="1" applyFill="1"/>
    <xf numFmtId="0" fontId="9" fillId="0" borderId="0" xfId="0" applyFont="1" applyFill="1" applyAlignment="1">
      <alignment horizontal="left"/>
    </xf>
    <xf numFmtId="176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7" xfId="0" applyNumberFormat="1" applyFont="1" applyFill="1" applyBorder="1" applyAlignment="1">
      <alignment horizontal="right" vertical="top" wrapText="1"/>
    </xf>
    <xf numFmtId="178" fontId="8" fillId="0" borderId="7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center" vertical="top" wrapText="1"/>
    </xf>
    <xf numFmtId="1" fontId="8" fillId="0" borderId="4" xfId="0" quotePrefix="1" applyNumberFormat="1" applyFont="1" applyFill="1" applyBorder="1" applyAlignment="1">
      <alignment horizontal="right" vertical="top" wrapText="1"/>
    </xf>
    <xf numFmtId="1" fontId="8" fillId="0" borderId="7" xfId="0" quotePrefix="1" applyNumberFormat="1" applyFont="1" applyFill="1" applyBorder="1" applyAlignment="1">
      <alignment horizontal="right" vertical="top" wrapText="1"/>
    </xf>
    <xf numFmtId="1" fontId="8" fillId="0" borderId="7" xfId="0" applyNumberFormat="1" applyFont="1" applyFill="1" applyBorder="1" applyAlignment="1">
      <alignment horizontal="right" vertical="top" wrapText="1"/>
    </xf>
    <xf numFmtId="177" fontId="8" fillId="0" borderId="0" xfId="0" applyNumberFormat="1" applyFont="1" applyFill="1" applyBorder="1" applyAlignment="1">
      <alignment horizontal="right" vertical="top" wrapText="1"/>
    </xf>
    <xf numFmtId="177" fontId="8" fillId="0" borderId="0" xfId="0" quotePrefix="1" applyNumberFormat="1" applyFont="1" applyFill="1" applyBorder="1" applyAlignment="1">
      <alignment horizontal="right" vertical="top" wrapText="1"/>
    </xf>
    <xf numFmtId="176" fontId="8" fillId="0" borderId="0" xfId="0" applyNumberFormat="1" applyFont="1" applyFill="1" applyBorder="1" applyAlignment="1">
      <alignment horizontal="right" vertical="top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177" fontId="8" fillId="0" borderId="7" xfId="0" quotePrefix="1" applyNumberFormat="1" applyFont="1" applyFill="1" applyBorder="1" applyAlignment="1">
      <alignment horizontal="right" vertical="top" wrapText="1"/>
    </xf>
    <xf numFmtId="177" fontId="8" fillId="0" borderId="7" xfId="0" applyNumberFormat="1" applyFont="1" applyFill="1" applyBorder="1" applyAlignment="1">
      <alignment horizontal="right" vertical="top" wrapText="1"/>
    </xf>
    <xf numFmtId="179" fontId="8" fillId="0" borderId="4" xfId="0" applyNumberFormat="1" applyFont="1" applyFill="1" applyBorder="1" applyAlignment="1">
      <alignment horizontal="right" vertical="top" wrapText="1"/>
    </xf>
    <xf numFmtId="179" fontId="8" fillId="0" borderId="7" xfId="0" quotePrefix="1" applyNumberFormat="1" applyFont="1" applyFill="1" applyBorder="1" applyAlignment="1">
      <alignment horizontal="right" vertical="top" wrapText="1"/>
    </xf>
    <xf numFmtId="179" fontId="8" fillId="0" borderId="7" xfId="0" applyNumberFormat="1" applyFont="1" applyFill="1" applyBorder="1" applyAlignment="1">
      <alignment horizontal="right" vertical="top" wrapText="1"/>
    </xf>
    <xf numFmtId="179" fontId="8" fillId="0" borderId="2" xfId="0" applyNumberFormat="1" applyFont="1" applyFill="1" applyBorder="1" applyAlignment="1">
      <alignment horizontal="right" vertical="top" wrapText="1"/>
    </xf>
    <xf numFmtId="179" fontId="8" fillId="0" borderId="0" xfId="0" quotePrefix="1" applyNumberFormat="1" applyFont="1" applyFill="1" applyBorder="1" applyAlignment="1">
      <alignment horizontal="right" vertical="top" wrapText="1"/>
    </xf>
    <xf numFmtId="179" fontId="8" fillId="0" borderId="0" xfId="0" applyNumberFormat="1" applyFont="1" applyFill="1" applyBorder="1" applyAlignment="1">
      <alignment horizontal="right" vertical="top" wrapText="1"/>
    </xf>
    <xf numFmtId="179" fontId="8" fillId="0" borderId="3" xfId="0" applyNumberFormat="1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0" fontId="8" fillId="0" borderId="2" xfId="0" applyFont="1" applyBorder="1" applyAlignment="1">
      <alignment horizontal="right" wrapText="1"/>
    </xf>
    <xf numFmtId="177" fontId="8" fillId="0" borderId="6" xfId="0" applyNumberFormat="1" applyFont="1" applyBorder="1" applyAlignment="1">
      <alignment horizontal="right" wrapText="1"/>
    </xf>
    <xf numFmtId="177" fontId="8" fillId="0" borderId="2" xfId="0" applyNumberFormat="1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right" wrapText="1"/>
    </xf>
    <xf numFmtId="0" fontId="8" fillId="0" borderId="3" xfId="0" applyFont="1" applyFill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right" vertical="top" wrapText="1"/>
    </xf>
    <xf numFmtId="0" fontId="8" fillId="0" borderId="0" xfId="0" applyFont="1" applyBorder="1" applyAlignment="1">
      <alignment horizontal="right" wrapText="1"/>
    </xf>
    <xf numFmtId="177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right" vertical="top" wrapText="1"/>
    </xf>
    <xf numFmtId="176" fontId="8" fillId="0" borderId="1" xfId="0" quotePrefix="1" applyNumberFormat="1" applyFont="1" applyFill="1" applyBorder="1" applyAlignment="1">
      <alignment horizontal="right" vertical="top" wrapText="1"/>
    </xf>
    <xf numFmtId="176" fontId="8" fillId="0" borderId="2" xfId="0" quotePrefix="1" applyNumberFormat="1" applyFont="1" applyFill="1" applyBorder="1" applyAlignment="1">
      <alignment horizontal="right" vertical="top" wrapText="1"/>
    </xf>
    <xf numFmtId="177" fontId="8" fillId="0" borderId="13" xfId="0" applyNumberFormat="1" applyFont="1" applyBorder="1" applyAlignment="1">
      <alignment horizontal="right" wrapText="1"/>
    </xf>
    <xf numFmtId="179" fontId="8" fillId="0" borderId="13" xfId="0" applyNumberFormat="1" applyFont="1" applyBorder="1" applyAlignment="1">
      <alignment horizontal="right" wrapText="1"/>
    </xf>
    <xf numFmtId="0" fontId="8" fillId="0" borderId="13" xfId="0" applyFont="1" applyBorder="1" applyAlignment="1">
      <alignment horizontal="right" wrapText="1"/>
    </xf>
    <xf numFmtId="178" fontId="8" fillId="0" borderId="6" xfId="0" applyNumberFormat="1" applyFont="1" applyBorder="1" applyAlignment="1">
      <alignment horizontal="right" wrapText="1"/>
    </xf>
    <xf numFmtId="178" fontId="8" fillId="0" borderId="13" xfId="0" applyNumberFormat="1" applyFont="1" applyBorder="1" applyAlignment="1">
      <alignment horizontal="right" wrapText="1"/>
    </xf>
    <xf numFmtId="177" fontId="8" fillId="0" borderId="1" xfId="0" applyNumberFormat="1" applyFont="1" applyBorder="1" applyAlignment="1">
      <alignment horizontal="right" wrapText="1"/>
    </xf>
    <xf numFmtId="177" fontId="8" fillId="0" borderId="5" xfId="0" applyNumberFormat="1" applyFont="1" applyBorder="1" applyAlignment="1">
      <alignment horizontal="right" wrapText="1"/>
    </xf>
    <xf numFmtId="179" fontId="8" fillId="0" borderId="5" xfId="0" applyNumberFormat="1" applyFont="1" applyBorder="1" applyAlignment="1">
      <alignment horizontal="right" wrapText="1"/>
    </xf>
    <xf numFmtId="178" fontId="8" fillId="0" borderId="5" xfId="0" applyNumberFormat="1" applyFont="1" applyBorder="1" applyAlignment="1">
      <alignment horizontal="right" wrapText="1"/>
    </xf>
    <xf numFmtId="177" fontId="8" fillId="0" borderId="6" xfId="0" applyNumberFormat="1" applyFont="1" applyFill="1" applyBorder="1" applyAlignment="1">
      <alignment horizontal="right" vertical="top" wrapText="1"/>
    </xf>
    <xf numFmtId="177" fontId="8" fillId="0" borderId="4" xfId="0" applyNumberFormat="1" applyFont="1" applyFill="1" applyBorder="1" applyAlignment="1">
      <alignment horizontal="right" vertical="top" wrapText="1"/>
    </xf>
    <xf numFmtId="177" fontId="8" fillId="0" borderId="5" xfId="0" applyNumberFormat="1" applyFont="1" applyFill="1" applyBorder="1" applyAlignment="1">
      <alignment horizontal="right" vertical="top" wrapText="1"/>
    </xf>
    <xf numFmtId="177" fontId="8" fillId="0" borderId="3" xfId="0" applyNumberFormat="1" applyFont="1" applyFill="1" applyBorder="1" applyAlignment="1">
      <alignment horizontal="right" vertical="top" wrapText="1"/>
    </xf>
    <xf numFmtId="177" fontId="8" fillId="0" borderId="1" xfId="0" quotePrefix="1" applyNumberFormat="1" applyFont="1" applyFill="1" applyBorder="1" applyAlignment="1">
      <alignment horizontal="right" vertical="top" wrapText="1"/>
    </xf>
    <xf numFmtId="1" fontId="8" fillId="0" borderId="0" xfId="0" applyNumberFormat="1" applyFont="1" applyFill="1" applyBorder="1" applyAlignment="1">
      <alignment horizontal="right" vertical="top" wrapText="1"/>
    </xf>
    <xf numFmtId="0" fontId="8" fillId="0" borderId="2" xfId="0" applyFont="1" applyFill="1" applyBorder="1" applyAlignment="1">
      <alignment horizontal="center" vertical="top" wrapText="1"/>
    </xf>
    <xf numFmtId="1" fontId="8" fillId="0" borderId="1" xfId="0" quotePrefix="1" applyNumberFormat="1" applyFont="1" applyFill="1" applyBorder="1" applyAlignment="1">
      <alignment horizontal="right" vertical="top" wrapText="1"/>
    </xf>
    <xf numFmtId="1" fontId="8" fillId="0" borderId="2" xfId="0" quotePrefix="1" applyNumberFormat="1" applyFont="1" applyFill="1" applyBorder="1" applyAlignment="1">
      <alignment horizontal="right" vertical="top" wrapText="1"/>
    </xf>
    <xf numFmtId="178" fontId="8" fillId="0" borderId="6" xfId="0" applyNumberFormat="1" applyFont="1" applyFill="1" applyBorder="1" applyAlignment="1">
      <alignment horizontal="right" wrapText="1"/>
    </xf>
    <xf numFmtId="0" fontId="8" fillId="0" borderId="4" xfId="0" applyFont="1" applyFill="1" applyBorder="1" applyAlignment="1">
      <alignment horizontal="right" vertical="top" wrapText="1"/>
    </xf>
    <xf numFmtId="0" fontId="2" fillId="0" borderId="0" xfId="0" applyFont="1" applyFill="1" applyBorder="1" applyAlignment="1">
      <alignment horizontal="justify" wrapText="1"/>
    </xf>
    <xf numFmtId="0" fontId="8" fillId="0" borderId="4" xfId="0" applyFont="1" applyBorder="1" applyAlignment="1">
      <alignment wrapText="1"/>
    </xf>
    <xf numFmtId="178" fontId="6" fillId="0" borderId="0" xfId="0" applyNumberFormat="1" applyFont="1"/>
    <xf numFmtId="179" fontId="8" fillId="0" borderId="5" xfId="0" applyNumberFormat="1" applyFont="1" applyFill="1" applyBorder="1" applyAlignment="1">
      <alignment horizontal="right" vertical="top" wrapText="1"/>
    </xf>
    <xf numFmtId="179" fontId="8" fillId="0" borderId="6" xfId="0" applyNumberFormat="1" applyFont="1" applyFill="1" applyBorder="1" applyAlignment="1">
      <alignment horizontal="right" vertical="top" wrapText="1"/>
    </xf>
    <xf numFmtId="179" fontId="8" fillId="0" borderId="1" xfId="0" quotePrefix="1" applyNumberFormat="1" applyFont="1" applyFill="1" applyBorder="1" applyAlignment="1">
      <alignment horizontal="right" vertical="top" wrapText="1"/>
    </xf>
    <xf numFmtId="179" fontId="8" fillId="0" borderId="2" xfId="0" quotePrefix="1" applyNumberFormat="1" applyFont="1" applyFill="1" applyBorder="1" applyAlignment="1">
      <alignment horizontal="right" vertical="top" wrapText="1"/>
    </xf>
    <xf numFmtId="177" fontId="8" fillId="0" borderId="2" xfId="0" quotePrefix="1" applyNumberFormat="1" applyFont="1" applyFill="1" applyBorder="1" applyAlignment="1">
      <alignment horizontal="right" vertical="top" wrapText="1"/>
    </xf>
    <xf numFmtId="0" fontId="11" fillId="0" borderId="0" xfId="0" applyFont="1"/>
    <xf numFmtId="178" fontId="8" fillId="0" borderId="1" xfId="0" quotePrefix="1" applyNumberFormat="1" applyFont="1" applyFill="1" applyBorder="1" applyAlignment="1">
      <alignment horizontal="center" vertical="top" wrapText="1"/>
    </xf>
    <xf numFmtId="178" fontId="8" fillId="0" borderId="1" xfId="0" quotePrefix="1" applyNumberFormat="1" applyFont="1" applyFill="1" applyBorder="1" applyAlignment="1">
      <alignment horizontal="right" vertical="top" wrapText="1"/>
    </xf>
    <xf numFmtId="178" fontId="8" fillId="0" borderId="2" xfId="0" quotePrefix="1" applyNumberFormat="1" applyFont="1" applyFill="1" applyBorder="1" applyAlignment="1">
      <alignment horizontal="right" vertical="top" wrapText="1"/>
    </xf>
    <xf numFmtId="179" fontId="8" fillId="0" borderId="13" xfId="0" applyNumberFormat="1" applyFont="1" applyBorder="1" applyAlignment="1">
      <alignment horizontal="center" wrapText="1"/>
    </xf>
    <xf numFmtId="179" fontId="8" fillId="0" borderId="7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Fill="1" applyBorder="1" applyAlignment="1">
      <alignment horizontal="center" vertical="top" wrapText="1"/>
    </xf>
    <xf numFmtId="1" fontId="8" fillId="0" borderId="1" xfId="0" quotePrefix="1" applyNumberFormat="1" applyFont="1" applyFill="1" applyBorder="1" applyAlignment="1">
      <alignment horizontal="center" vertical="top" wrapText="1"/>
    </xf>
    <xf numFmtId="1" fontId="8" fillId="0" borderId="2" xfId="0" quotePrefix="1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right" vertical="top"/>
    </xf>
    <xf numFmtId="1" fontId="8" fillId="0" borderId="3" xfId="0" applyNumberFormat="1" applyFont="1" applyFill="1" applyBorder="1" applyAlignment="1">
      <alignment horizontal="center" vertical="top" wrapText="1"/>
    </xf>
    <xf numFmtId="1" fontId="8" fillId="0" borderId="4" xfId="0" applyNumberFormat="1" applyFont="1" applyFill="1" applyBorder="1" applyAlignment="1">
      <alignment horizontal="center" vertical="top" wrapText="1"/>
    </xf>
    <xf numFmtId="179" fontId="8" fillId="0" borderId="0" xfId="0" applyNumberFormat="1" applyFont="1" applyBorder="1" applyAlignment="1">
      <alignment horizontal="right" wrapText="1"/>
    </xf>
    <xf numFmtId="0" fontId="8" fillId="0" borderId="0" xfId="0" applyFont="1" applyFill="1" applyBorder="1" applyAlignment="1">
      <alignment horizontal="center" vertical="top" wrapText="1"/>
    </xf>
    <xf numFmtId="179" fontId="8" fillId="0" borderId="2" xfId="0" applyNumberFormat="1" applyFont="1" applyBorder="1" applyAlignment="1">
      <alignment horizontal="right" wrapText="1"/>
    </xf>
    <xf numFmtId="179" fontId="8" fillId="0" borderId="1" xfId="0" applyNumberFormat="1" applyFont="1" applyBorder="1" applyAlignment="1">
      <alignment horizontal="right" wrapText="1"/>
    </xf>
    <xf numFmtId="178" fontId="8" fillId="0" borderId="7" xfId="0" applyNumberFormat="1" applyFont="1" applyFill="1" applyBorder="1" applyAlignment="1">
      <alignment horizontal="center" vertical="top" wrapText="1"/>
    </xf>
    <xf numFmtId="178" fontId="8" fillId="0" borderId="2" xfId="0" quotePrefix="1" applyNumberFormat="1" applyFont="1" applyFill="1" applyBorder="1" applyAlignment="1">
      <alignment horizontal="center" vertical="top" wrapText="1"/>
    </xf>
    <xf numFmtId="1" fontId="8" fillId="0" borderId="0" xfId="0" quotePrefix="1" applyNumberFormat="1" applyFont="1" applyFill="1" applyBorder="1" applyAlignment="1">
      <alignment horizontal="center" vertical="top" wrapText="1"/>
    </xf>
    <xf numFmtId="0" fontId="8" fillId="0" borderId="4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vertical="top" wrapText="1"/>
    </xf>
    <xf numFmtId="0" fontId="8" fillId="0" borderId="4" xfId="0" applyFont="1" applyFill="1" applyBorder="1" applyAlignment="1">
      <alignment vertical="top" wrapText="1"/>
    </xf>
    <xf numFmtId="0" fontId="8" fillId="0" borderId="2" xfId="0" applyNumberFormat="1" applyFont="1" applyBorder="1" applyAlignment="1">
      <alignment horizontal="right" wrapText="1"/>
    </xf>
    <xf numFmtId="0" fontId="8" fillId="0" borderId="0" xfId="0" applyNumberFormat="1" applyFont="1" applyBorder="1" applyAlignment="1">
      <alignment horizontal="right" wrapText="1"/>
    </xf>
    <xf numFmtId="0" fontId="8" fillId="0" borderId="1" xfId="0" applyNumberFormat="1" applyFont="1" applyBorder="1" applyAlignment="1">
      <alignment horizontal="right" wrapText="1"/>
    </xf>
    <xf numFmtId="0" fontId="8" fillId="0" borderId="6" xfId="0" applyNumberFormat="1" applyFont="1" applyBorder="1" applyAlignment="1">
      <alignment horizontal="right" wrapText="1"/>
    </xf>
    <xf numFmtId="0" fontId="8" fillId="0" borderId="13" xfId="0" applyNumberFormat="1" applyFont="1" applyBorder="1" applyAlignment="1">
      <alignment horizontal="right" wrapText="1"/>
    </xf>
    <xf numFmtId="0" fontId="8" fillId="0" borderId="5" xfId="0" applyNumberFormat="1" applyFont="1" applyBorder="1" applyAlignment="1">
      <alignment horizontal="right" wrapText="1"/>
    </xf>
    <xf numFmtId="177" fontId="8" fillId="0" borderId="5" xfId="0" quotePrefix="1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right" vertical="top" wrapText="1"/>
    </xf>
    <xf numFmtId="0" fontId="8" fillId="0" borderId="4" xfId="0" applyFont="1" applyFill="1" applyBorder="1" applyAlignment="1">
      <alignment horizontal="right" vertical="top" wrapText="1"/>
    </xf>
    <xf numFmtId="0" fontId="8" fillId="0" borderId="6" xfId="0" applyFont="1" applyBorder="1" applyAlignment="1">
      <alignment horizontal="right" wrapText="1"/>
    </xf>
    <xf numFmtId="179" fontId="8" fillId="0" borderId="6" xfId="0" applyNumberFormat="1" applyFont="1" applyBorder="1" applyAlignment="1">
      <alignment horizontal="center" wrapText="1"/>
    </xf>
    <xf numFmtId="179" fontId="8" fillId="0" borderId="5" xfId="0" applyNumberFormat="1" applyFont="1" applyBorder="1" applyAlignment="1">
      <alignment horizontal="center" wrapText="1"/>
    </xf>
    <xf numFmtId="179" fontId="8" fillId="0" borderId="3" xfId="0" quotePrefix="1" applyNumberFormat="1" applyFont="1" applyFill="1" applyBorder="1" applyAlignment="1">
      <alignment horizontal="right" vertical="top" wrapText="1"/>
    </xf>
    <xf numFmtId="180" fontId="8" fillId="0" borderId="6" xfId="0" applyNumberFormat="1" applyFont="1" applyFill="1" applyBorder="1" applyAlignment="1">
      <alignment horizontal="right" wrapText="1"/>
    </xf>
    <xf numFmtId="180" fontId="8" fillId="0" borderId="13" xfId="0" applyNumberFormat="1" applyFont="1" applyBorder="1" applyAlignment="1">
      <alignment horizontal="right" wrapText="1"/>
    </xf>
    <xf numFmtId="180" fontId="8" fillId="0" borderId="6" xfId="0" applyNumberFormat="1" applyFont="1" applyBorder="1" applyAlignment="1">
      <alignment horizontal="right" wrapText="1"/>
    </xf>
    <xf numFmtId="180" fontId="8" fillId="0" borderId="5" xfId="0" applyNumberFormat="1" applyFont="1" applyBorder="1" applyAlignment="1">
      <alignment horizontal="right" wrapText="1"/>
    </xf>
    <xf numFmtId="180" fontId="8" fillId="0" borderId="1" xfId="0" quotePrefix="1" applyNumberFormat="1" applyFont="1" applyFill="1" applyBorder="1" applyAlignment="1">
      <alignment horizontal="right" vertical="top" wrapText="1"/>
    </xf>
    <xf numFmtId="180" fontId="8" fillId="0" borderId="2" xfId="0" quotePrefix="1" applyNumberFormat="1" applyFont="1" applyFill="1" applyBorder="1" applyAlignment="1">
      <alignment horizontal="right" vertical="top" wrapText="1"/>
    </xf>
    <xf numFmtId="177" fontId="8" fillId="0" borderId="6" xfId="0" quotePrefix="1" applyNumberFormat="1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justify" vertical="top" wrapText="1"/>
    </xf>
    <xf numFmtId="0" fontId="2" fillId="0" borderId="11" xfId="0" applyFont="1" applyFill="1" applyBorder="1" applyAlignment="1">
      <alignment horizontal="justify" vertical="top" wrapText="1"/>
    </xf>
    <xf numFmtId="0" fontId="2" fillId="0" borderId="10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justify" vertical="top" wrapText="1"/>
    </xf>
    <xf numFmtId="0" fontId="6" fillId="0" borderId="2" xfId="0" applyFont="1" applyFill="1" applyBorder="1" applyAlignment="1">
      <alignment horizontal="justify" vertical="top" wrapText="1"/>
    </xf>
    <xf numFmtId="0" fontId="3" fillId="0" borderId="6" xfId="0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justify" vertical="top" wrapText="1"/>
    </xf>
    <xf numFmtId="0" fontId="2" fillId="0" borderId="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wrapText="1"/>
    </xf>
    <xf numFmtId="0" fontId="2" fillId="0" borderId="9" xfId="0" applyFont="1" applyFill="1" applyBorder="1" applyAlignment="1">
      <alignment horizontal="justify" wrapText="1"/>
    </xf>
    <xf numFmtId="0" fontId="2" fillId="0" borderId="1" xfId="0" applyFont="1" applyFill="1" applyBorder="1" applyAlignment="1">
      <alignment horizontal="justify" vertical="top" wrapText="1"/>
    </xf>
    <xf numFmtId="0" fontId="2" fillId="0" borderId="12" xfId="0" applyFont="1" applyFill="1" applyBorder="1" applyAlignment="1">
      <alignment horizontal="justify" vertical="top" wrapText="1"/>
    </xf>
    <xf numFmtId="0" fontId="2" fillId="0" borderId="3" xfId="0" applyFont="1" applyFill="1" applyBorder="1" applyAlignment="1">
      <alignment horizontal="justify" vertical="top" wrapText="1"/>
    </xf>
    <xf numFmtId="0" fontId="2" fillId="0" borderId="9" xfId="0" applyFont="1" applyFill="1" applyBorder="1" applyAlignment="1">
      <alignment horizontal="justify" vertical="top" wrapText="1"/>
    </xf>
    <xf numFmtId="0" fontId="2" fillId="0" borderId="5" xfId="0" applyFont="1" applyFill="1" applyBorder="1" applyAlignment="1">
      <alignment horizontal="justify" vertical="top" wrapText="1"/>
    </xf>
    <xf numFmtId="0" fontId="2" fillId="0" borderId="8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justify" vertical="top" wrapText="1"/>
    </xf>
    <xf numFmtId="0" fontId="2" fillId="0" borderId="14" xfId="0" applyFont="1" applyFill="1" applyBorder="1" applyAlignment="1">
      <alignment horizontal="center" vertical="top" wrapText="1"/>
    </xf>
    <xf numFmtId="0" fontId="3" fillId="0" borderId="5" xfId="0" applyFont="1" applyFill="1" applyBorder="1" applyAlignment="1">
      <alignment horizontal="justify" vertical="top" wrapText="1"/>
    </xf>
    <xf numFmtId="0" fontId="6" fillId="0" borderId="3" xfId="0" applyFont="1" applyFill="1" applyBorder="1" applyAlignment="1">
      <alignment horizontal="justify" vertical="top" wrapText="1"/>
    </xf>
    <xf numFmtId="0" fontId="2" fillId="0" borderId="0" xfId="0" applyFont="1" applyFill="1" applyBorder="1" applyAlignment="1">
      <alignment horizontal="justify" vertical="top" wrapText="1"/>
    </xf>
    <xf numFmtId="0" fontId="2" fillId="0" borderId="7" xfId="0" applyFont="1" applyFill="1" applyBorder="1" applyAlignment="1">
      <alignment horizontal="justify" vertical="top" wrapText="1"/>
    </xf>
    <xf numFmtId="0" fontId="2" fillId="0" borderId="13" xfId="0" applyFont="1" applyFill="1" applyBorder="1" applyAlignment="1">
      <alignment horizontal="justify" vertical="top" wrapText="1"/>
    </xf>
    <xf numFmtId="0" fontId="6" fillId="0" borderId="6" xfId="0" applyFont="1" applyBorder="1" applyAlignment="1">
      <alignment horizontal="right" wrapText="1"/>
    </xf>
    <xf numFmtId="0" fontId="6" fillId="0" borderId="4" xfId="0" applyFont="1" applyBorder="1" applyAlignment="1">
      <alignment horizontal="right" wrapText="1"/>
    </xf>
    <xf numFmtId="0" fontId="8" fillId="0" borderId="6" xfId="0" applyFont="1" applyBorder="1" applyAlignment="1">
      <alignment horizontal="right" vertical="top" wrapText="1"/>
    </xf>
    <xf numFmtId="0" fontId="8" fillId="0" borderId="4" xfId="0" applyFont="1" applyBorder="1" applyAlignment="1">
      <alignment horizontal="right" vertical="top" wrapText="1"/>
    </xf>
    <xf numFmtId="0" fontId="6" fillId="0" borderId="6" xfId="0" applyFont="1" applyFill="1" applyBorder="1" applyAlignment="1">
      <alignment horizontal="right" vertical="top" wrapText="1"/>
    </xf>
    <xf numFmtId="0" fontId="6" fillId="0" borderId="4" xfId="0" applyFont="1" applyFill="1" applyBorder="1" applyAlignment="1">
      <alignment horizontal="right" vertical="top" wrapText="1"/>
    </xf>
    <xf numFmtId="179" fontId="8" fillId="0" borderId="6" xfId="0" applyNumberFormat="1" applyFont="1" applyBorder="1" applyAlignment="1">
      <alignment wrapText="1"/>
    </xf>
    <xf numFmtId="179" fontId="8" fillId="0" borderId="13" xfId="0" applyNumberFormat="1" applyFont="1" applyBorder="1" applyAlignment="1">
      <alignment wrapText="1"/>
    </xf>
    <xf numFmtId="179" fontId="8" fillId="0" borderId="5" xfId="0" applyNumberFormat="1" applyFont="1" applyBorder="1" applyAlignment="1">
      <alignment wrapText="1"/>
    </xf>
  </cellXfs>
  <cellStyles count="3">
    <cellStyle name="Normal_Sheet1" xfId="2"/>
    <cellStyle name="常规_环保" xfId="1"/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B1:Q56"/>
  <sheetViews>
    <sheetView view="pageBreakPreview" zoomScale="85" zoomScaleNormal="100" zoomScaleSheetLayoutView="85" workbookViewId="0">
      <selection activeCell="G43" sqref="G4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33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37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8.3000000000000007</v>
      </c>
      <c r="E6" s="81">
        <v>11.9</v>
      </c>
      <c r="F6" s="81">
        <v>17.899999999999999</v>
      </c>
      <c r="G6" s="81">
        <v>20.3</v>
      </c>
      <c r="H6" s="81">
        <v>22.5</v>
      </c>
      <c r="I6" s="81">
        <v>27.9</v>
      </c>
      <c r="J6" s="81">
        <v>31.5</v>
      </c>
      <c r="K6" s="81">
        <v>30.5</v>
      </c>
      <c r="L6" s="81">
        <v>23.4</v>
      </c>
      <c r="M6" s="81">
        <v>19.7</v>
      </c>
      <c r="N6" s="81">
        <v>14.7</v>
      </c>
      <c r="O6" s="79">
        <v>9.3000000000000007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11.5</v>
      </c>
      <c r="E8" s="81">
        <v>15.4</v>
      </c>
      <c r="F8" s="81">
        <v>23.3</v>
      </c>
      <c r="G8" s="20">
        <v>25.9</v>
      </c>
      <c r="H8" s="81">
        <v>27.6</v>
      </c>
      <c r="I8" s="81">
        <v>33.1</v>
      </c>
      <c r="J8" s="81">
        <v>36.700000000000003</v>
      </c>
      <c r="K8" s="81">
        <v>36.299999999999997</v>
      </c>
      <c r="L8" s="81">
        <v>27.4</v>
      </c>
      <c r="M8" s="81">
        <v>23.6</v>
      </c>
      <c r="N8" s="81">
        <v>17</v>
      </c>
      <c r="O8" s="79">
        <v>11.9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6</v>
      </c>
      <c r="E10" s="17">
        <v>9.6999999999999993</v>
      </c>
      <c r="F10" s="17">
        <v>14.2</v>
      </c>
      <c r="G10" s="20">
        <v>16.5</v>
      </c>
      <c r="H10" s="17">
        <v>19.399999999999999</v>
      </c>
      <c r="I10" s="17">
        <v>23.8</v>
      </c>
      <c r="J10" s="17">
        <v>27.4</v>
      </c>
      <c r="K10" s="17">
        <v>26.5</v>
      </c>
      <c r="L10" s="17">
        <v>21</v>
      </c>
      <c r="M10" s="17">
        <v>17.100000000000001</v>
      </c>
      <c r="N10" s="17">
        <v>13.4</v>
      </c>
      <c r="O10" s="18">
        <v>7.6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72</v>
      </c>
      <c r="E12" s="12">
        <v>73</v>
      </c>
      <c r="F12" s="12">
        <v>59</v>
      </c>
      <c r="G12" s="12">
        <v>61</v>
      </c>
      <c r="H12" s="12">
        <v>73</v>
      </c>
      <c r="I12" s="12">
        <v>66</v>
      </c>
      <c r="J12" s="12">
        <v>59</v>
      </c>
      <c r="K12" s="12">
        <v>59</v>
      </c>
      <c r="L12" s="12">
        <v>80</v>
      </c>
      <c r="M12" s="12">
        <v>81</v>
      </c>
      <c r="N12" s="12">
        <v>87</v>
      </c>
      <c r="O12" s="13">
        <v>84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36" t="s">
        <v>87</v>
      </c>
      <c r="E14" s="36" t="s">
        <v>87</v>
      </c>
      <c r="F14" s="36" t="s">
        <v>87</v>
      </c>
      <c r="G14" s="36" t="s">
        <v>87</v>
      </c>
      <c r="H14" s="36" t="s">
        <v>87</v>
      </c>
      <c r="I14" s="36" t="s">
        <v>87</v>
      </c>
      <c r="J14" s="36" t="s">
        <v>87</v>
      </c>
      <c r="K14" s="36" t="s">
        <v>87</v>
      </c>
      <c r="L14" s="36" t="s">
        <v>87</v>
      </c>
      <c r="M14" s="36" t="s">
        <v>87</v>
      </c>
      <c r="N14" s="36" t="s">
        <v>87</v>
      </c>
      <c r="O14" s="39" t="s">
        <v>87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31</v>
      </c>
      <c r="E16" s="3">
        <v>33</v>
      </c>
      <c r="F16" s="3">
        <v>17</v>
      </c>
      <c r="G16" s="3">
        <v>19</v>
      </c>
      <c r="H16" s="3">
        <v>14</v>
      </c>
      <c r="I16" s="3">
        <v>23</v>
      </c>
      <c r="J16" s="3">
        <v>27</v>
      </c>
      <c r="K16" s="3">
        <v>26</v>
      </c>
      <c r="L16" s="3">
        <v>39</v>
      </c>
      <c r="M16" s="3">
        <v>30</v>
      </c>
      <c r="N16" s="3">
        <v>38</v>
      </c>
      <c r="O16" s="4">
        <v>40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1.2</v>
      </c>
      <c r="E18" s="68">
        <v>1.2</v>
      </c>
      <c r="F18" s="68">
        <v>1.4</v>
      </c>
      <c r="G18" s="68">
        <v>1.4</v>
      </c>
      <c r="H18" s="68">
        <v>1.3</v>
      </c>
      <c r="I18" s="68">
        <v>1.5</v>
      </c>
      <c r="J18" s="68">
        <v>1.9</v>
      </c>
      <c r="K18" s="68">
        <v>1.7</v>
      </c>
      <c r="L18" s="68">
        <v>1.3</v>
      </c>
      <c r="M18" s="68">
        <v>1.2</v>
      </c>
      <c r="N18" s="68">
        <v>1.2</v>
      </c>
      <c r="O18" s="69">
        <v>1.3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6" t="s">
        <v>87</v>
      </c>
      <c r="E20" s="36" t="s">
        <v>87</v>
      </c>
      <c r="F20" s="36" t="s">
        <v>87</v>
      </c>
      <c r="G20" s="36" t="s">
        <v>87</v>
      </c>
      <c r="H20" s="36" t="s">
        <v>87</v>
      </c>
      <c r="I20" s="36" t="s">
        <v>87</v>
      </c>
      <c r="J20" s="36" t="s">
        <v>87</v>
      </c>
      <c r="K20" s="36" t="s">
        <v>87</v>
      </c>
      <c r="L20" s="36" t="s">
        <v>87</v>
      </c>
      <c r="M20" s="36" t="s">
        <v>87</v>
      </c>
      <c r="N20" s="36" t="s">
        <v>87</v>
      </c>
      <c r="O20" s="39" t="s">
        <v>87</v>
      </c>
    </row>
    <row r="21" spans="2:17" ht="15" customHeight="1">
      <c r="B21" s="154" t="s">
        <v>5</v>
      </c>
      <c r="C21" s="155"/>
      <c r="D21" s="16"/>
      <c r="E21" s="119"/>
      <c r="F21" s="16"/>
      <c r="G21" s="8"/>
      <c r="H21" s="16"/>
      <c r="I21" s="119"/>
      <c r="J21" s="16"/>
      <c r="K21" s="16"/>
      <c r="L21" s="16"/>
      <c r="M21" s="16"/>
      <c r="N21" s="16"/>
      <c r="O21" s="129"/>
    </row>
    <row r="22" spans="2:17" ht="15" customHeight="1">
      <c r="B22" s="156" t="s">
        <v>6</v>
      </c>
      <c r="C22" s="157"/>
      <c r="D22" s="25">
        <v>9.3000000000000007</v>
      </c>
      <c r="E22" s="3">
        <v>29</v>
      </c>
      <c r="F22" s="3">
        <v>3.4</v>
      </c>
      <c r="G22" s="3">
        <v>114.8</v>
      </c>
      <c r="H22" s="3">
        <v>126.6</v>
      </c>
      <c r="I22" s="3">
        <v>241.6</v>
      </c>
      <c r="J22" s="3">
        <v>81.099999999999994</v>
      </c>
      <c r="K22" s="3">
        <v>62.6</v>
      </c>
      <c r="L22" s="3">
        <v>194.5</v>
      </c>
      <c r="M22" s="3">
        <v>91</v>
      </c>
      <c r="N22" s="3">
        <v>56.8</v>
      </c>
      <c r="O22" s="4">
        <v>16.2</v>
      </c>
      <c r="P22" s="2"/>
      <c r="Q22" s="92">
        <f>SUM(D22:O22)</f>
        <v>1026.9000000000001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86">
        <v>35</v>
      </c>
      <c r="E24" s="86">
        <v>45.7</v>
      </c>
      <c r="F24" s="86">
        <v>102.3</v>
      </c>
      <c r="G24" s="86">
        <v>135.6</v>
      </c>
      <c r="H24" s="86">
        <v>115.1</v>
      </c>
      <c r="I24" s="86">
        <v>186.7</v>
      </c>
      <c r="J24" s="86">
        <v>213.2</v>
      </c>
      <c r="K24" s="86">
        <v>209.2</v>
      </c>
      <c r="L24" s="36" t="s">
        <v>87</v>
      </c>
      <c r="M24" s="36" t="s">
        <v>87</v>
      </c>
      <c r="N24" s="86">
        <v>7.7</v>
      </c>
      <c r="O24" s="87">
        <v>7.6</v>
      </c>
      <c r="Q24" s="92">
        <f>SUM(D24:O24)</f>
        <v>1058.1000000000001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36" t="s">
        <v>87</v>
      </c>
      <c r="E26" s="36" t="s">
        <v>87</v>
      </c>
      <c r="F26" s="36" t="s">
        <v>87</v>
      </c>
      <c r="G26" s="36" t="s">
        <v>87</v>
      </c>
      <c r="H26" s="36" t="s">
        <v>87</v>
      </c>
      <c r="I26" s="36" t="s">
        <v>87</v>
      </c>
      <c r="J26" s="36" t="s">
        <v>87</v>
      </c>
      <c r="K26" s="36" t="s">
        <v>87</v>
      </c>
      <c r="L26" s="36" t="s">
        <v>87</v>
      </c>
      <c r="M26" s="36" t="s">
        <v>87</v>
      </c>
      <c r="N26" s="36" t="s">
        <v>87</v>
      </c>
      <c r="O26" s="39" t="s">
        <v>87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" customHeight="1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34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39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.75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1.2</v>
      </c>
      <c r="E35" s="66">
        <v>5</v>
      </c>
      <c r="F35" s="61">
        <v>13.3</v>
      </c>
      <c r="G35" s="66">
        <v>16.600000000000001</v>
      </c>
      <c r="H35" s="61">
        <v>21.9</v>
      </c>
      <c r="I35" s="66">
        <v>27.4</v>
      </c>
      <c r="J35" s="61">
        <v>27.8</v>
      </c>
      <c r="K35" s="66">
        <v>28.6</v>
      </c>
      <c r="L35" s="61">
        <v>22.6</v>
      </c>
      <c r="M35" s="66">
        <v>16.399999999999999</v>
      </c>
      <c r="N35" s="75">
        <v>8</v>
      </c>
      <c r="O35" s="61">
        <v>2.1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7.6</v>
      </c>
      <c r="E37" s="70">
        <v>9.9</v>
      </c>
      <c r="F37" s="60">
        <v>20.8</v>
      </c>
      <c r="G37" s="70">
        <v>23.7</v>
      </c>
      <c r="H37" s="60">
        <v>28</v>
      </c>
      <c r="I37" s="70">
        <v>33.700000000000003</v>
      </c>
      <c r="J37" s="60">
        <v>32.799999999999997</v>
      </c>
      <c r="K37" s="70">
        <v>34.1</v>
      </c>
      <c r="L37" s="60">
        <v>28.6</v>
      </c>
      <c r="M37" s="70">
        <v>23</v>
      </c>
      <c r="N37" s="76">
        <v>13.4</v>
      </c>
      <c r="O37" s="60">
        <v>8.1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-2.8</v>
      </c>
      <c r="E39" s="66">
        <v>1.5</v>
      </c>
      <c r="F39" s="61">
        <v>8.1999999999999993</v>
      </c>
      <c r="G39" s="66">
        <v>11.1</v>
      </c>
      <c r="H39" s="61">
        <v>17.3</v>
      </c>
      <c r="I39" s="66">
        <v>21.6</v>
      </c>
      <c r="J39" s="61">
        <v>23.9</v>
      </c>
      <c r="K39" s="66">
        <v>24.1</v>
      </c>
      <c r="L39" s="61">
        <v>18.7</v>
      </c>
      <c r="M39" s="66">
        <v>12.4</v>
      </c>
      <c r="N39" s="75">
        <v>4.7</v>
      </c>
      <c r="O39" s="61">
        <v>-2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50</v>
      </c>
      <c r="E41" s="71">
        <v>72</v>
      </c>
      <c r="F41" s="62">
        <v>42</v>
      </c>
      <c r="G41" s="71">
        <v>50</v>
      </c>
      <c r="H41" s="62">
        <v>62</v>
      </c>
      <c r="I41" s="71">
        <v>54</v>
      </c>
      <c r="J41" s="62">
        <v>72</v>
      </c>
      <c r="K41" s="71">
        <v>63</v>
      </c>
      <c r="L41" s="62">
        <v>67</v>
      </c>
      <c r="M41" s="71">
        <v>67</v>
      </c>
      <c r="N41" s="77">
        <v>74</v>
      </c>
      <c r="O41" s="62">
        <v>61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36" t="s">
        <v>38</v>
      </c>
      <c r="E43" s="36" t="s">
        <v>38</v>
      </c>
      <c r="F43" s="36" t="s">
        <v>38</v>
      </c>
      <c r="G43" s="36" t="s">
        <v>38</v>
      </c>
      <c r="H43" s="36" t="s">
        <v>38</v>
      </c>
      <c r="I43" s="36" t="s">
        <v>38</v>
      </c>
      <c r="J43" s="36" t="s">
        <v>38</v>
      </c>
      <c r="K43" s="36" t="s">
        <v>38</v>
      </c>
      <c r="L43" s="36" t="s">
        <v>38</v>
      </c>
      <c r="M43" s="36" t="s">
        <v>38</v>
      </c>
      <c r="N43" s="36" t="s">
        <v>38</v>
      </c>
      <c r="O43" s="39" t="s">
        <v>38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14</v>
      </c>
      <c r="E45" s="71">
        <v>12</v>
      </c>
      <c r="F45" s="62">
        <v>11</v>
      </c>
      <c r="G45" s="71">
        <v>8</v>
      </c>
      <c r="H45" s="62">
        <v>8</v>
      </c>
      <c r="I45" s="71">
        <v>13</v>
      </c>
      <c r="J45" s="62">
        <v>33</v>
      </c>
      <c r="K45" s="71">
        <v>17</v>
      </c>
      <c r="L45" s="62">
        <v>23</v>
      </c>
      <c r="M45" s="71">
        <v>16</v>
      </c>
      <c r="N45" s="77">
        <v>10</v>
      </c>
      <c r="O45" s="62">
        <v>10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59">
        <v>0.9</v>
      </c>
      <c r="E47" s="65">
        <v>0.9</v>
      </c>
      <c r="F47" s="59">
        <v>1.2</v>
      </c>
      <c r="G47" s="65">
        <v>1.2</v>
      </c>
      <c r="H47" s="59">
        <v>1.2</v>
      </c>
      <c r="I47" s="65">
        <v>1.3</v>
      </c>
      <c r="J47" s="61">
        <v>1.2</v>
      </c>
      <c r="K47" s="65">
        <v>1.3</v>
      </c>
      <c r="L47" s="59">
        <v>1.1000000000000001</v>
      </c>
      <c r="M47" s="66">
        <v>0.8</v>
      </c>
      <c r="N47" s="75">
        <v>0.8</v>
      </c>
      <c r="O47" s="61">
        <v>0.7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130" t="s">
        <v>96</v>
      </c>
      <c r="E49" s="130" t="s">
        <v>96</v>
      </c>
      <c r="F49" s="130" t="s">
        <v>96</v>
      </c>
      <c r="G49" s="72" t="s">
        <v>19</v>
      </c>
      <c r="H49" s="58" t="s">
        <v>22</v>
      </c>
      <c r="I49" s="72" t="s">
        <v>22</v>
      </c>
      <c r="J49" s="58" t="s">
        <v>27</v>
      </c>
      <c r="K49" s="72" t="s">
        <v>26</v>
      </c>
      <c r="L49" s="58" t="s">
        <v>27</v>
      </c>
      <c r="M49" s="130" t="s">
        <v>96</v>
      </c>
      <c r="N49" s="130" t="s">
        <v>96</v>
      </c>
      <c r="O49" s="130" t="s">
        <v>96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0.6</v>
      </c>
      <c r="E51" s="74">
        <v>18.2</v>
      </c>
      <c r="F51" s="73">
        <v>1.4</v>
      </c>
      <c r="G51" s="74">
        <v>15.7</v>
      </c>
      <c r="H51" s="73">
        <v>148.4</v>
      </c>
      <c r="I51" s="74">
        <v>35.9</v>
      </c>
      <c r="J51" s="73">
        <v>130.80000000000001</v>
      </c>
      <c r="K51" s="74">
        <v>47.8</v>
      </c>
      <c r="L51" s="73">
        <v>46</v>
      </c>
      <c r="M51" s="74">
        <v>19.3</v>
      </c>
      <c r="N51" s="78">
        <v>33.4</v>
      </c>
      <c r="O51" s="73">
        <v>0</v>
      </c>
      <c r="Q51" s="92">
        <f>SUM(D51:O51)</f>
        <v>497.5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73">
        <v>146</v>
      </c>
      <c r="E53" s="73">
        <v>63.7</v>
      </c>
      <c r="F53" s="73">
        <v>186.6</v>
      </c>
      <c r="G53" s="73">
        <v>213.2</v>
      </c>
      <c r="H53" s="73">
        <v>158.80000000000001</v>
      </c>
      <c r="I53" s="73">
        <v>241.2</v>
      </c>
      <c r="J53" s="73">
        <v>156.1</v>
      </c>
      <c r="K53" s="73">
        <v>220.3</v>
      </c>
      <c r="L53" s="73">
        <v>155.4</v>
      </c>
      <c r="M53" s="73">
        <v>175.6</v>
      </c>
      <c r="N53" s="73">
        <v>139.6</v>
      </c>
      <c r="O53" s="73">
        <v>144.1</v>
      </c>
      <c r="Q53" s="92">
        <f>SUM(D53:O53)</f>
        <v>2000.5999999999997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" customHeight="1">
      <c r="B55" s="156" t="s">
        <v>15</v>
      </c>
      <c r="C55" s="157"/>
      <c r="D55" s="36" t="s">
        <v>38</v>
      </c>
      <c r="E55" s="36" t="s">
        <v>38</v>
      </c>
      <c r="F55" s="36" t="s">
        <v>38</v>
      </c>
      <c r="G55" s="36" t="s">
        <v>38</v>
      </c>
      <c r="H55" s="36" t="s">
        <v>38</v>
      </c>
      <c r="I55" s="36" t="s">
        <v>38</v>
      </c>
      <c r="J55" s="36" t="s">
        <v>38</v>
      </c>
      <c r="K55" s="36" t="s">
        <v>38</v>
      </c>
      <c r="L55" s="36" t="s">
        <v>38</v>
      </c>
      <c r="M55" s="36" t="s">
        <v>38</v>
      </c>
      <c r="N55" s="36" t="s">
        <v>38</v>
      </c>
      <c r="O55" s="39" t="s">
        <v>38</v>
      </c>
    </row>
    <row r="56" spans="2:17" ht="15" customHeight="1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B1:Q56"/>
  <sheetViews>
    <sheetView view="pageBreakPreview" zoomScale="85" zoomScaleNormal="100" zoomScaleSheetLayoutView="85" workbookViewId="0">
      <selection activeCell="D47" sqref="D47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35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40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47"/>
    </row>
    <row r="6" spans="2:15" ht="15" customHeight="1">
      <c r="B6" s="145" t="s">
        <v>17</v>
      </c>
      <c r="C6" s="147" t="s">
        <v>11</v>
      </c>
      <c r="D6" s="61">
        <v>13.4</v>
      </c>
      <c r="E6" s="66">
        <v>15.2</v>
      </c>
      <c r="F6" s="61">
        <v>17.2</v>
      </c>
      <c r="G6" s="66">
        <v>19</v>
      </c>
      <c r="H6" s="61">
        <v>23.9</v>
      </c>
      <c r="I6" s="66">
        <v>26.8</v>
      </c>
      <c r="J6" s="61">
        <v>27.6</v>
      </c>
      <c r="K6" s="66">
        <v>28</v>
      </c>
      <c r="L6" s="61">
        <v>26.8</v>
      </c>
      <c r="M6" s="66">
        <v>23.5</v>
      </c>
      <c r="N6" s="75">
        <v>19.3</v>
      </c>
      <c r="O6" s="61">
        <v>13.8</v>
      </c>
    </row>
    <row r="7" spans="2:15" ht="15" customHeight="1">
      <c r="B7" s="146"/>
      <c r="C7" s="148"/>
      <c r="D7" s="18"/>
      <c r="E7" s="44"/>
      <c r="F7" s="18"/>
      <c r="G7" s="44"/>
      <c r="H7" s="18"/>
      <c r="I7" s="43"/>
      <c r="J7" s="18"/>
      <c r="K7" s="43"/>
      <c r="L7" s="18"/>
      <c r="M7" s="43"/>
      <c r="N7" s="17"/>
      <c r="O7" s="18"/>
    </row>
    <row r="8" spans="2:15" ht="15" customHeight="1">
      <c r="B8" s="149" t="s">
        <v>16</v>
      </c>
      <c r="C8" s="147" t="s">
        <v>1</v>
      </c>
      <c r="D8" s="60">
        <v>17.899999999999999</v>
      </c>
      <c r="E8" s="70">
        <v>19.5</v>
      </c>
      <c r="F8" s="60">
        <v>22.9</v>
      </c>
      <c r="G8" s="70">
        <v>23.3</v>
      </c>
      <c r="H8" s="60">
        <v>27.7</v>
      </c>
      <c r="I8" s="70">
        <v>30.5</v>
      </c>
      <c r="J8" s="60">
        <v>31.4</v>
      </c>
      <c r="K8" s="70">
        <v>32</v>
      </c>
      <c r="L8" s="60">
        <v>30.3</v>
      </c>
      <c r="M8" s="70">
        <v>27.9</v>
      </c>
      <c r="N8" s="76">
        <v>23.3</v>
      </c>
      <c r="O8" s="60">
        <v>17.8</v>
      </c>
    </row>
    <row r="9" spans="2:15" ht="15" customHeight="1">
      <c r="B9" s="149"/>
      <c r="C9" s="148"/>
      <c r="D9" s="80"/>
      <c r="E9" s="49"/>
      <c r="F9" s="80"/>
      <c r="G9" s="49"/>
      <c r="H9" s="80"/>
      <c r="I9" s="50"/>
      <c r="J9" s="80"/>
      <c r="K9" s="50"/>
      <c r="L9" s="80"/>
      <c r="M9" s="50"/>
      <c r="N9" s="82"/>
      <c r="O9" s="80"/>
    </row>
    <row r="10" spans="2:15" ht="15" customHeight="1">
      <c r="B10" s="149"/>
      <c r="C10" s="147" t="s">
        <v>2</v>
      </c>
      <c r="D10" s="61">
        <v>10.7</v>
      </c>
      <c r="E10" s="66">
        <v>12.5</v>
      </c>
      <c r="F10" s="61">
        <v>13.9</v>
      </c>
      <c r="G10" s="66">
        <v>16.3</v>
      </c>
      <c r="H10" s="61">
        <v>21.6</v>
      </c>
      <c r="I10" s="66">
        <v>24.4</v>
      </c>
      <c r="J10" s="61">
        <v>25</v>
      </c>
      <c r="K10" s="66">
        <v>25.4</v>
      </c>
      <c r="L10" s="61">
        <v>24.4</v>
      </c>
      <c r="M10" s="66">
        <v>20.5</v>
      </c>
      <c r="N10" s="75">
        <v>16.7</v>
      </c>
      <c r="O10" s="61">
        <v>11</v>
      </c>
    </row>
    <row r="11" spans="2:15" ht="15" customHeight="1">
      <c r="B11" s="148"/>
      <c r="C11" s="148"/>
      <c r="D11" s="18"/>
      <c r="E11" s="44"/>
      <c r="F11" s="18"/>
      <c r="G11" s="44"/>
      <c r="H11" s="18"/>
      <c r="I11" s="43"/>
      <c r="J11" s="18"/>
      <c r="K11" s="43"/>
      <c r="L11" s="18"/>
      <c r="M11" s="43"/>
      <c r="N11" s="17"/>
      <c r="O11" s="18"/>
    </row>
    <row r="12" spans="2:15" ht="15" customHeight="1">
      <c r="B12" s="145" t="s">
        <v>13</v>
      </c>
      <c r="C12" s="147" t="s">
        <v>11</v>
      </c>
      <c r="D12" s="62">
        <v>68</v>
      </c>
      <c r="E12" s="71">
        <v>76</v>
      </c>
      <c r="F12" s="62">
        <v>72</v>
      </c>
      <c r="G12" s="71">
        <v>77</v>
      </c>
      <c r="H12" s="62">
        <v>82</v>
      </c>
      <c r="I12" s="71">
        <v>82</v>
      </c>
      <c r="J12" s="62">
        <v>79</v>
      </c>
      <c r="K12" s="71">
        <v>80</v>
      </c>
      <c r="L12" s="62">
        <v>71</v>
      </c>
      <c r="M12" s="71">
        <v>60</v>
      </c>
      <c r="N12" s="77">
        <v>66</v>
      </c>
      <c r="O12" s="62">
        <v>63</v>
      </c>
    </row>
    <row r="13" spans="2:15" ht="15" customHeight="1">
      <c r="B13" s="149"/>
      <c r="C13" s="148"/>
      <c r="D13" s="51"/>
      <c r="E13" s="52"/>
      <c r="F13" s="51"/>
      <c r="G13" s="52"/>
      <c r="H13" s="51"/>
      <c r="I13" s="53"/>
      <c r="J13" s="51"/>
      <c r="K13" s="53"/>
      <c r="L13" s="51"/>
      <c r="M13" s="53"/>
      <c r="N13" s="57"/>
      <c r="O13" s="51"/>
    </row>
    <row r="14" spans="2:15" ht="15" customHeight="1">
      <c r="B14" s="149" t="s">
        <v>3</v>
      </c>
      <c r="C14" s="147" t="s">
        <v>1</v>
      </c>
      <c r="D14" s="36" t="s">
        <v>38</v>
      </c>
      <c r="E14" s="36" t="s">
        <v>38</v>
      </c>
      <c r="F14" s="36" t="s">
        <v>38</v>
      </c>
      <c r="G14" s="36" t="s">
        <v>38</v>
      </c>
      <c r="H14" s="36" t="s">
        <v>38</v>
      </c>
      <c r="I14" s="36" t="s">
        <v>38</v>
      </c>
      <c r="J14" s="36" t="s">
        <v>38</v>
      </c>
      <c r="K14" s="36" t="s">
        <v>38</v>
      </c>
      <c r="L14" s="36" t="s">
        <v>38</v>
      </c>
      <c r="M14" s="36" t="s">
        <v>38</v>
      </c>
      <c r="N14" s="36" t="s">
        <v>38</v>
      </c>
      <c r="O14" s="39" t="s">
        <v>38</v>
      </c>
    </row>
    <row r="15" spans="2:15" ht="15" customHeight="1">
      <c r="B15" s="149"/>
      <c r="C15" s="148"/>
      <c r="D15" s="54"/>
      <c r="E15" s="55"/>
      <c r="F15" s="54"/>
      <c r="G15" s="55"/>
      <c r="H15" s="54"/>
      <c r="I15" s="56"/>
      <c r="J15" s="54"/>
      <c r="K15" s="56"/>
      <c r="L15" s="54"/>
      <c r="M15" s="56"/>
      <c r="N15" s="64"/>
      <c r="O15" s="54"/>
    </row>
    <row r="16" spans="2:15" ht="15" customHeight="1">
      <c r="B16" s="149"/>
      <c r="C16" s="147" t="s">
        <v>2</v>
      </c>
      <c r="D16" s="62">
        <v>29</v>
      </c>
      <c r="E16" s="71">
        <v>39</v>
      </c>
      <c r="F16" s="62">
        <v>17</v>
      </c>
      <c r="G16" s="71">
        <v>31</v>
      </c>
      <c r="H16" s="62">
        <v>19</v>
      </c>
      <c r="I16" s="71">
        <v>49</v>
      </c>
      <c r="J16" s="62">
        <v>46</v>
      </c>
      <c r="K16" s="71">
        <v>45</v>
      </c>
      <c r="L16" s="62">
        <v>43</v>
      </c>
      <c r="M16" s="71">
        <v>25</v>
      </c>
      <c r="N16" s="77">
        <v>18</v>
      </c>
      <c r="O16" s="62">
        <v>28</v>
      </c>
    </row>
    <row r="17" spans="2:17" ht="15" customHeight="1">
      <c r="B17" s="148"/>
      <c r="C17" s="148"/>
      <c r="D17" s="51"/>
      <c r="E17" s="52"/>
      <c r="F17" s="51"/>
      <c r="G17" s="52"/>
      <c r="H17" s="51"/>
      <c r="I17" s="53"/>
      <c r="J17" s="51"/>
      <c r="K17" s="53"/>
      <c r="L17" s="51"/>
      <c r="M17" s="53"/>
      <c r="N17" s="57"/>
      <c r="O17" s="51"/>
    </row>
    <row r="18" spans="2:17" ht="15" customHeight="1">
      <c r="B18" s="152" t="s">
        <v>4</v>
      </c>
      <c r="C18" s="153"/>
      <c r="D18" s="59">
        <v>2.6</v>
      </c>
      <c r="E18" s="65">
        <v>2.2000000000000002</v>
      </c>
      <c r="F18" s="59">
        <v>2.2000000000000002</v>
      </c>
      <c r="G18" s="65">
        <v>2.2000000000000002</v>
      </c>
      <c r="H18" s="59">
        <v>2.1</v>
      </c>
      <c r="I18" s="66">
        <v>2</v>
      </c>
      <c r="J18" s="61">
        <v>2.5</v>
      </c>
      <c r="K18" s="65">
        <v>2.4</v>
      </c>
      <c r="L18" s="59">
        <v>3.2</v>
      </c>
      <c r="M18" s="66">
        <v>3.1</v>
      </c>
      <c r="N18" s="75">
        <v>2.6</v>
      </c>
      <c r="O18" s="61">
        <v>2.7</v>
      </c>
    </row>
    <row r="19" spans="2:17" ht="15" customHeight="1">
      <c r="B19" s="154" t="s">
        <v>18</v>
      </c>
      <c r="C19" s="155"/>
      <c r="D19" s="11"/>
      <c r="E19" s="24"/>
      <c r="F19" s="11"/>
      <c r="G19" s="24"/>
      <c r="H19" s="11"/>
      <c r="I19" s="45"/>
      <c r="J19" s="11"/>
      <c r="K19" s="45"/>
      <c r="L19" s="11"/>
      <c r="M19" s="45"/>
      <c r="N19" s="10"/>
      <c r="O19" s="11"/>
    </row>
    <row r="20" spans="2:17" ht="15" customHeight="1">
      <c r="B20" s="156" t="s">
        <v>14</v>
      </c>
      <c r="C20" s="157"/>
      <c r="D20" s="58" t="s">
        <v>20</v>
      </c>
      <c r="E20" s="72" t="s">
        <v>20</v>
      </c>
      <c r="F20" s="58" t="s">
        <v>20</v>
      </c>
      <c r="G20" s="72" t="s">
        <v>20</v>
      </c>
      <c r="H20" s="58" t="s">
        <v>24</v>
      </c>
      <c r="I20" s="72" t="s">
        <v>19</v>
      </c>
      <c r="J20" s="58" t="s">
        <v>29</v>
      </c>
      <c r="K20" s="72" t="s">
        <v>23</v>
      </c>
      <c r="L20" s="58" t="s">
        <v>26</v>
      </c>
      <c r="M20" s="72" t="s">
        <v>22</v>
      </c>
      <c r="N20" s="58" t="s">
        <v>22</v>
      </c>
      <c r="O20" s="58" t="s">
        <v>22</v>
      </c>
    </row>
    <row r="21" spans="2:17" ht="15" customHeight="1">
      <c r="B21" s="154" t="s">
        <v>5</v>
      </c>
      <c r="C21" s="155"/>
      <c r="D21" s="118"/>
      <c r="E21" s="24"/>
      <c r="F21" s="118"/>
      <c r="G21" s="24"/>
      <c r="H21" s="118"/>
      <c r="I21" s="67"/>
      <c r="J21" s="118"/>
      <c r="K21" s="67"/>
      <c r="L21" s="118"/>
      <c r="M21" s="67"/>
      <c r="N21" s="91"/>
      <c r="O21" s="85"/>
    </row>
    <row r="22" spans="2:17" ht="15" customHeight="1">
      <c r="B22" s="156" t="s">
        <v>6</v>
      </c>
      <c r="C22" s="157"/>
      <c r="D22" s="88">
        <v>0</v>
      </c>
      <c r="E22" s="74">
        <v>24.4</v>
      </c>
      <c r="F22" s="73">
        <v>68.8</v>
      </c>
      <c r="G22" s="74">
        <v>166.6</v>
      </c>
      <c r="H22" s="73">
        <v>282.3</v>
      </c>
      <c r="I22" s="74">
        <v>194.2</v>
      </c>
      <c r="J22" s="73">
        <v>429.9</v>
      </c>
      <c r="K22" s="74">
        <v>263.3</v>
      </c>
      <c r="L22" s="73">
        <v>102.2</v>
      </c>
      <c r="M22" s="74">
        <v>6.9</v>
      </c>
      <c r="N22" s="78">
        <v>40.5</v>
      </c>
      <c r="O22" s="73">
        <v>84</v>
      </c>
      <c r="P22" s="2"/>
      <c r="Q22" s="92">
        <f>SUM(D22:O22)</f>
        <v>1663.1</v>
      </c>
    </row>
    <row r="23" spans="2:17" ht="15" customHeight="1">
      <c r="B23" s="154" t="s">
        <v>7</v>
      </c>
      <c r="C23" s="155"/>
      <c r="D23" s="23"/>
      <c r="E23" s="38"/>
      <c r="F23" s="23"/>
      <c r="G23" s="38"/>
      <c r="H23" s="23"/>
      <c r="I23" s="37"/>
      <c r="J23" s="23"/>
      <c r="K23" s="37"/>
      <c r="L23" s="23"/>
      <c r="M23" s="37"/>
      <c r="N23" s="21"/>
      <c r="O23" s="23"/>
    </row>
    <row r="24" spans="2:17" ht="15" customHeight="1">
      <c r="B24" s="156" t="s">
        <v>8</v>
      </c>
      <c r="C24" s="157"/>
      <c r="D24" s="73">
        <v>146.5</v>
      </c>
      <c r="E24" s="73">
        <v>64.8</v>
      </c>
      <c r="F24" s="73">
        <v>166.2</v>
      </c>
      <c r="G24" s="73">
        <v>79.099999999999994</v>
      </c>
      <c r="H24" s="73">
        <v>80.2</v>
      </c>
      <c r="I24" s="73">
        <v>164.6</v>
      </c>
      <c r="J24" s="73">
        <v>244.4</v>
      </c>
      <c r="K24" s="73">
        <v>198.7</v>
      </c>
      <c r="L24" s="73">
        <v>172.4</v>
      </c>
      <c r="M24" s="73">
        <v>230.5</v>
      </c>
      <c r="N24" s="73">
        <v>147.69999999999999</v>
      </c>
      <c r="O24" s="73">
        <v>133.19999999999999</v>
      </c>
      <c r="Q24" s="92">
        <f>SUM(D24:O24)</f>
        <v>1828.3000000000002</v>
      </c>
    </row>
    <row r="25" spans="2:17" ht="15" customHeight="1">
      <c r="B25" s="154" t="s">
        <v>9</v>
      </c>
      <c r="C25" s="155"/>
      <c r="D25" s="23"/>
      <c r="E25" s="37"/>
      <c r="F25" s="23"/>
      <c r="G25" s="37"/>
      <c r="H25" s="23"/>
      <c r="I25" s="37"/>
      <c r="J25" s="23"/>
      <c r="K25" s="37"/>
      <c r="L25" s="23"/>
      <c r="M25" s="37"/>
      <c r="N25" s="21"/>
      <c r="O25" s="23"/>
    </row>
    <row r="26" spans="2:17" ht="15" customHeight="1">
      <c r="B26" s="156" t="s">
        <v>15</v>
      </c>
      <c r="C26" s="157"/>
      <c r="D26" s="36" t="s">
        <v>38</v>
      </c>
      <c r="E26" s="36" t="s">
        <v>38</v>
      </c>
      <c r="F26" s="36" t="s">
        <v>38</v>
      </c>
      <c r="G26" s="36" t="s">
        <v>38</v>
      </c>
      <c r="H26" s="36" t="s">
        <v>38</v>
      </c>
      <c r="I26" s="36" t="s">
        <v>38</v>
      </c>
      <c r="J26" s="36" t="s">
        <v>38</v>
      </c>
      <c r="K26" s="36" t="s">
        <v>38</v>
      </c>
      <c r="L26" s="36" t="s">
        <v>38</v>
      </c>
      <c r="M26" s="36" t="s">
        <v>38</v>
      </c>
      <c r="N26" s="36" t="s">
        <v>38</v>
      </c>
      <c r="O26" s="39" t="s">
        <v>38</v>
      </c>
    </row>
    <row r="27" spans="2:17" ht="15" customHeight="1">
      <c r="B27" s="150" t="s">
        <v>12</v>
      </c>
      <c r="C27" s="151"/>
      <c r="D27" s="8"/>
      <c r="E27" s="8"/>
      <c r="F27" s="40"/>
      <c r="G27" s="41"/>
      <c r="H27" s="6"/>
      <c r="I27" s="42"/>
      <c r="J27" s="6"/>
      <c r="K27" s="42"/>
      <c r="L27" s="6"/>
      <c r="M27" s="42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36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41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15.5</v>
      </c>
      <c r="E35" s="66">
        <v>18.399999999999999</v>
      </c>
      <c r="F35" s="61">
        <v>20.100000000000001</v>
      </c>
      <c r="G35" s="66">
        <v>21.3</v>
      </c>
      <c r="H35" s="61">
        <v>25.8</v>
      </c>
      <c r="I35" s="66">
        <v>28.3</v>
      </c>
      <c r="J35" s="61">
        <v>28.2</v>
      </c>
      <c r="K35" s="66">
        <v>28.6</v>
      </c>
      <c r="L35" s="61">
        <v>27.6</v>
      </c>
      <c r="M35" s="66">
        <v>25.6</v>
      </c>
      <c r="N35" s="75">
        <v>21.4</v>
      </c>
      <c r="O35" s="61">
        <v>15.1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19</v>
      </c>
      <c r="E37" s="70">
        <v>21.7</v>
      </c>
      <c r="F37" s="60">
        <v>23.2</v>
      </c>
      <c r="G37" s="70">
        <v>24</v>
      </c>
      <c r="H37" s="60">
        <v>28.8</v>
      </c>
      <c r="I37" s="70">
        <v>31.3</v>
      </c>
      <c r="J37" s="60">
        <v>31.2</v>
      </c>
      <c r="K37" s="70">
        <v>31.4</v>
      </c>
      <c r="L37" s="60">
        <v>30.3</v>
      </c>
      <c r="M37" s="70">
        <v>28.6</v>
      </c>
      <c r="N37" s="76">
        <v>24.3</v>
      </c>
      <c r="O37" s="60">
        <v>18.3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13.1</v>
      </c>
      <c r="E39" s="66">
        <v>16.5</v>
      </c>
      <c r="F39" s="61">
        <v>18</v>
      </c>
      <c r="G39" s="66">
        <v>19.5</v>
      </c>
      <c r="H39" s="61">
        <v>23.8</v>
      </c>
      <c r="I39" s="66">
        <v>25.9</v>
      </c>
      <c r="J39" s="61">
        <v>25.9</v>
      </c>
      <c r="K39" s="66">
        <v>26.3</v>
      </c>
      <c r="L39" s="61">
        <v>25.6</v>
      </c>
      <c r="M39" s="66">
        <v>23.1</v>
      </c>
      <c r="N39" s="75">
        <v>19.2</v>
      </c>
      <c r="O39" s="61">
        <v>12.5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68</v>
      </c>
      <c r="E41" s="71">
        <v>78</v>
      </c>
      <c r="F41" s="62">
        <v>82</v>
      </c>
      <c r="G41" s="71">
        <v>87</v>
      </c>
      <c r="H41" s="62">
        <v>88</v>
      </c>
      <c r="I41" s="71">
        <v>84</v>
      </c>
      <c r="J41" s="62">
        <v>84</v>
      </c>
      <c r="K41" s="71">
        <v>84</v>
      </c>
      <c r="L41" s="62">
        <v>80</v>
      </c>
      <c r="M41" s="71">
        <v>64</v>
      </c>
      <c r="N41" s="77">
        <v>70</v>
      </c>
      <c r="O41" s="62">
        <v>58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36" t="s">
        <v>38</v>
      </c>
      <c r="E43" s="36" t="s">
        <v>38</v>
      </c>
      <c r="F43" s="36" t="s">
        <v>38</v>
      </c>
      <c r="G43" s="36" t="s">
        <v>38</v>
      </c>
      <c r="H43" s="36" t="s">
        <v>38</v>
      </c>
      <c r="I43" s="36" t="s">
        <v>38</v>
      </c>
      <c r="J43" s="36" t="s">
        <v>38</v>
      </c>
      <c r="K43" s="36" t="s">
        <v>38</v>
      </c>
      <c r="L43" s="36" t="s">
        <v>38</v>
      </c>
      <c r="M43" s="36" t="s">
        <v>38</v>
      </c>
      <c r="N43" s="36" t="s">
        <v>38</v>
      </c>
      <c r="O43" s="39" t="s">
        <v>38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27</v>
      </c>
      <c r="E45" s="71">
        <v>44</v>
      </c>
      <c r="F45" s="62">
        <v>24</v>
      </c>
      <c r="G45" s="71">
        <v>40</v>
      </c>
      <c r="H45" s="62">
        <v>55</v>
      </c>
      <c r="I45" s="71">
        <v>49</v>
      </c>
      <c r="J45" s="62">
        <v>54</v>
      </c>
      <c r="K45" s="71">
        <v>54</v>
      </c>
      <c r="L45" s="62">
        <v>40</v>
      </c>
      <c r="M45" s="71">
        <v>23</v>
      </c>
      <c r="N45" s="77">
        <v>25</v>
      </c>
      <c r="O45" s="62">
        <v>21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2.2000000000000002</v>
      </c>
      <c r="E47" s="66">
        <v>2.2999999999999998</v>
      </c>
      <c r="F47" s="61">
        <v>2.5</v>
      </c>
      <c r="G47" s="65">
        <v>2.4</v>
      </c>
      <c r="H47" s="59">
        <v>2.5</v>
      </c>
      <c r="I47" s="65">
        <v>2.9</v>
      </c>
      <c r="J47" s="61">
        <v>3.1</v>
      </c>
      <c r="K47" s="65">
        <v>3.2</v>
      </c>
      <c r="L47" s="61">
        <v>2.9</v>
      </c>
      <c r="M47" s="65">
        <v>2.5</v>
      </c>
      <c r="N47" s="75">
        <v>2.8</v>
      </c>
      <c r="O47" s="61">
        <v>2.1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22</v>
      </c>
      <c r="E49" s="72" t="s">
        <v>21</v>
      </c>
      <c r="F49" s="58" t="s">
        <v>21</v>
      </c>
      <c r="G49" s="72" t="s">
        <v>21</v>
      </c>
      <c r="H49" s="58" t="s">
        <v>21</v>
      </c>
      <c r="I49" s="72" t="s">
        <v>28</v>
      </c>
      <c r="J49" s="58" t="s">
        <v>21</v>
      </c>
      <c r="K49" s="72" t="s">
        <v>21</v>
      </c>
      <c r="L49" s="58" t="s">
        <v>21</v>
      </c>
      <c r="M49" s="72" t="s">
        <v>22</v>
      </c>
      <c r="N49" s="58" t="s">
        <v>22</v>
      </c>
      <c r="O49" s="58" t="s">
        <v>25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0.4</v>
      </c>
      <c r="E51" s="74">
        <v>3.7</v>
      </c>
      <c r="F51" s="73">
        <v>166</v>
      </c>
      <c r="G51" s="74">
        <v>219.5</v>
      </c>
      <c r="H51" s="73">
        <v>660.8</v>
      </c>
      <c r="I51" s="74">
        <v>443.3</v>
      </c>
      <c r="J51" s="73">
        <v>445.4</v>
      </c>
      <c r="K51" s="74">
        <v>405.3</v>
      </c>
      <c r="L51" s="73">
        <v>384.7</v>
      </c>
      <c r="M51" s="74">
        <v>1.1000000000000001</v>
      </c>
      <c r="N51" s="78">
        <v>64.900000000000006</v>
      </c>
      <c r="O51" s="73">
        <v>89.8</v>
      </c>
      <c r="Q51" s="92">
        <f>SUM(D51:O51)</f>
        <v>2884.9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73">
        <v>171.8</v>
      </c>
      <c r="E53" s="73">
        <v>93.6</v>
      </c>
      <c r="F53" s="73">
        <v>116</v>
      </c>
      <c r="G53" s="73">
        <v>53.4</v>
      </c>
      <c r="H53" s="73">
        <v>112.7</v>
      </c>
      <c r="I53" s="73">
        <v>211.4</v>
      </c>
      <c r="J53" s="73">
        <v>213.9</v>
      </c>
      <c r="K53" s="73">
        <v>189.2</v>
      </c>
      <c r="L53" s="73">
        <v>188.3</v>
      </c>
      <c r="M53" s="73">
        <v>227.7</v>
      </c>
      <c r="N53" s="73">
        <v>140.30000000000001</v>
      </c>
      <c r="O53" s="73">
        <v>192.5</v>
      </c>
      <c r="Q53" s="92">
        <f>SUM(D53:O53)</f>
        <v>1910.8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56" t="s">
        <v>15</v>
      </c>
      <c r="C55" s="157"/>
      <c r="D55" s="36" t="s">
        <v>38</v>
      </c>
      <c r="E55" s="36" t="s">
        <v>38</v>
      </c>
      <c r="F55" s="36" t="s">
        <v>38</v>
      </c>
      <c r="G55" s="36" t="s">
        <v>38</v>
      </c>
      <c r="H55" s="36" t="s">
        <v>38</v>
      </c>
      <c r="I55" s="36" t="s">
        <v>38</v>
      </c>
      <c r="J55" s="36" t="s">
        <v>38</v>
      </c>
      <c r="K55" s="36" t="s">
        <v>38</v>
      </c>
      <c r="L55" s="36" t="s">
        <v>38</v>
      </c>
      <c r="M55" s="36" t="s">
        <v>38</v>
      </c>
      <c r="N55" s="36" t="s">
        <v>38</v>
      </c>
      <c r="O55" s="39" t="s">
        <v>38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39:B40"/>
    <mergeCell ref="C39:C40"/>
    <mergeCell ref="B41:B42"/>
    <mergeCell ref="C41:C42"/>
    <mergeCell ref="B54:C54"/>
    <mergeCell ref="B43:B44"/>
    <mergeCell ref="C43:C44"/>
    <mergeCell ref="B47:C47"/>
    <mergeCell ref="B48:C48"/>
    <mergeCell ref="B49:C49"/>
    <mergeCell ref="B50:C50"/>
    <mergeCell ref="B51:C51"/>
    <mergeCell ref="B52:C52"/>
    <mergeCell ref="B53:C53"/>
    <mergeCell ref="B45:B46"/>
    <mergeCell ref="C45:C46"/>
    <mergeCell ref="B35:B36"/>
    <mergeCell ref="C35:C36"/>
    <mergeCell ref="B33:C33"/>
    <mergeCell ref="B34:C34"/>
    <mergeCell ref="B37:B38"/>
    <mergeCell ref="C37:C38"/>
    <mergeCell ref="B22:C22"/>
    <mergeCell ref="B23:C23"/>
    <mergeCell ref="B24:C24"/>
    <mergeCell ref="B25:C25"/>
    <mergeCell ref="B26:C26"/>
    <mergeCell ref="C16:C17"/>
    <mergeCell ref="B18:C18"/>
    <mergeCell ref="B19:C19"/>
    <mergeCell ref="B20:C20"/>
    <mergeCell ref="B21:C21"/>
    <mergeCell ref="B55:C55"/>
    <mergeCell ref="B56:C56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="85" zoomScaleNormal="100" zoomScaleSheetLayoutView="85" workbookViewId="0">
      <selection activeCell="E61" sqref="E6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42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46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26.9</v>
      </c>
      <c r="E6" s="81">
        <v>27.7</v>
      </c>
      <c r="F6" s="81">
        <v>26.9</v>
      </c>
      <c r="G6" s="81">
        <v>27.9</v>
      </c>
      <c r="H6" s="81">
        <v>27.5</v>
      </c>
      <c r="I6" s="81">
        <v>27.8</v>
      </c>
      <c r="J6" s="81">
        <v>27.7</v>
      </c>
      <c r="K6" s="81">
        <v>27.7</v>
      </c>
      <c r="L6" s="81">
        <v>28</v>
      </c>
      <c r="M6" s="81">
        <v>27.3</v>
      </c>
      <c r="N6" s="81">
        <v>27.5</v>
      </c>
      <c r="O6" s="79">
        <v>26.5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36.6</v>
      </c>
      <c r="E8" s="81">
        <v>37.5</v>
      </c>
      <c r="F8" s="81">
        <v>37.9</v>
      </c>
      <c r="G8" s="20">
        <v>37.4</v>
      </c>
      <c r="H8" s="81">
        <v>35.700000000000003</v>
      </c>
      <c r="I8" s="81">
        <v>36.9</v>
      </c>
      <c r="J8" s="81">
        <v>35.799999999999997</v>
      </c>
      <c r="K8" s="81">
        <v>34.9</v>
      </c>
      <c r="L8" s="81">
        <v>37.799999999999997</v>
      </c>
      <c r="M8" s="81">
        <v>36.200000000000003</v>
      </c>
      <c r="N8" s="81">
        <v>37</v>
      </c>
      <c r="O8" s="79">
        <v>36.799999999999997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23.1</v>
      </c>
      <c r="E10" s="17">
        <v>22.6</v>
      </c>
      <c r="F10" s="17">
        <v>20.7</v>
      </c>
      <c r="G10" s="20">
        <v>20.2</v>
      </c>
      <c r="H10" s="17">
        <v>21</v>
      </c>
      <c r="I10" s="17">
        <v>21</v>
      </c>
      <c r="J10" s="17">
        <v>20.7</v>
      </c>
      <c r="K10" s="17">
        <v>20.2</v>
      </c>
      <c r="L10" s="17">
        <v>20.3</v>
      </c>
      <c r="M10" s="17">
        <v>20.5</v>
      </c>
      <c r="N10" s="17">
        <v>21.5</v>
      </c>
      <c r="O10" s="18">
        <v>23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93">
        <v>96.8</v>
      </c>
      <c r="E12" s="93">
        <v>96.7</v>
      </c>
      <c r="F12" s="93">
        <v>95.6</v>
      </c>
      <c r="G12" s="93">
        <v>94.2</v>
      </c>
      <c r="H12" s="93">
        <v>98.7</v>
      </c>
      <c r="I12" s="93">
        <v>87.6</v>
      </c>
      <c r="J12" s="93">
        <v>93</v>
      </c>
      <c r="K12" s="93">
        <v>84.5</v>
      </c>
      <c r="L12" s="93">
        <v>85.486999999999995</v>
      </c>
      <c r="M12" s="93">
        <v>86.400999999999996</v>
      </c>
      <c r="N12" s="93">
        <v>87.567999999999998</v>
      </c>
      <c r="O12" s="94">
        <v>88.989000000000004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95">
        <v>98.7</v>
      </c>
      <c r="E14" s="95">
        <v>98.7</v>
      </c>
      <c r="F14" s="95">
        <v>98.7</v>
      </c>
      <c r="G14" s="95">
        <v>98.7</v>
      </c>
      <c r="H14" s="95">
        <v>98.7</v>
      </c>
      <c r="I14" s="95">
        <v>98.7</v>
      </c>
      <c r="J14" s="95">
        <v>98.7</v>
      </c>
      <c r="K14" s="95">
        <v>98.7</v>
      </c>
      <c r="L14" s="95">
        <v>98.73</v>
      </c>
      <c r="M14" s="95">
        <v>98.73</v>
      </c>
      <c r="N14" s="95">
        <v>98.73</v>
      </c>
      <c r="O14" s="96">
        <v>98.73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64">
        <v>66.099999999999994</v>
      </c>
      <c r="E16" s="64">
        <v>54.7</v>
      </c>
      <c r="F16" s="64">
        <v>53.6</v>
      </c>
      <c r="G16" s="64">
        <v>45.5</v>
      </c>
      <c r="H16" s="64">
        <v>48.5</v>
      </c>
      <c r="I16" s="64">
        <v>44.2</v>
      </c>
      <c r="J16" s="64">
        <v>40.200000000000003</v>
      </c>
      <c r="K16" s="64">
        <v>41.5</v>
      </c>
      <c r="L16" s="64">
        <v>31.88</v>
      </c>
      <c r="M16" s="64">
        <v>37.130000000000003</v>
      </c>
      <c r="N16" s="64">
        <v>34.76</v>
      </c>
      <c r="O16" s="54">
        <v>39.57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83">
        <v>0.3</v>
      </c>
      <c r="E18" s="83">
        <v>0.4</v>
      </c>
      <c r="F18" s="83">
        <v>0.4</v>
      </c>
      <c r="G18" s="83">
        <v>0.3</v>
      </c>
      <c r="H18" s="83">
        <v>0.3</v>
      </c>
      <c r="I18" s="83">
        <v>0.3</v>
      </c>
      <c r="J18" s="83">
        <v>0.2</v>
      </c>
      <c r="K18" s="83">
        <v>0.3</v>
      </c>
      <c r="L18" s="83">
        <v>0.4</v>
      </c>
      <c r="M18" s="83">
        <v>0.3</v>
      </c>
      <c r="N18" s="83">
        <v>0.3</v>
      </c>
      <c r="O18" s="97">
        <v>0.3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28</v>
      </c>
      <c r="E20" s="14" t="s">
        <v>30</v>
      </c>
      <c r="F20" s="14" t="s">
        <v>28</v>
      </c>
      <c r="G20" s="14" t="s">
        <v>30</v>
      </c>
      <c r="H20" s="14" t="s">
        <v>30</v>
      </c>
      <c r="I20" s="14" t="s">
        <v>23</v>
      </c>
      <c r="J20" s="14" t="s">
        <v>23</v>
      </c>
      <c r="K20" s="14" t="s">
        <v>29</v>
      </c>
      <c r="L20" s="14" t="s">
        <v>29</v>
      </c>
      <c r="M20" s="14" t="s">
        <v>28</v>
      </c>
      <c r="N20" s="14" t="s">
        <v>28</v>
      </c>
      <c r="O20" s="15" t="s">
        <v>28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170</v>
      </c>
      <c r="E22" s="3">
        <v>158</v>
      </c>
      <c r="F22" s="3">
        <v>518</v>
      </c>
      <c r="G22" s="3">
        <v>1536</v>
      </c>
      <c r="H22" s="3">
        <v>255</v>
      </c>
      <c r="I22" s="3">
        <v>39</v>
      </c>
      <c r="J22" s="3">
        <v>262</v>
      </c>
      <c r="K22" s="3">
        <v>108</v>
      </c>
      <c r="L22" s="3">
        <v>91</v>
      </c>
      <c r="M22" s="3">
        <v>341</v>
      </c>
      <c r="N22" s="3">
        <v>181</v>
      </c>
      <c r="O22" s="4">
        <v>371</v>
      </c>
      <c r="P22" s="2"/>
      <c r="Q22" s="92">
        <f>SUM(D22:O22)</f>
        <v>4030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36" t="s">
        <v>38</v>
      </c>
      <c r="E26" s="36" t="s">
        <v>38</v>
      </c>
      <c r="F26" s="36" t="s">
        <v>38</v>
      </c>
      <c r="G26" s="36" t="s">
        <v>38</v>
      </c>
      <c r="H26" s="36" t="s">
        <v>38</v>
      </c>
      <c r="I26" s="36" t="s">
        <v>38</v>
      </c>
      <c r="J26" s="36" t="s">
        <v>38</v>
      </c>
      <c r="K26" s="36" t="s">
        <v>38</v>
      </c>
      <c r="L26" s="36" t="s">
        <v>38</v>
      </c>
      <c r="M26" s="36" t="s">
        <v>38</v>
      </c>
      <c r="N26" s="36" t="s">
        <v>38</v>
      </c>
      <c r="O26" s="39" t="s">
        <v>38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43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47</v>
      </c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5" ht="15" customHeight="1">
      <c r="B33" s="141" t="s">
        <v>0</v>
      </c>
      <c r="C33" s="142"/>
      <c r="D33" s="29">
        <v>1</v>
      </c>
      <c r="E33" s="29">
        <v>2</v>
      </c>
      <c r="F33" s="29">
        <v>3</v>
      </c>
      <c r="G33" s="29">
        <v>4</v>
      </c>
      <c r="H33" s="29">
        <v>5</v>
      </c>
      <c r="I33" s="29">
        <v>6</v>
      </c>
      <c r="J33" s="29">
        <v>7</v>
      </c>
      <c r="K33" s="29">
        <v>8</v>
      </c>
      <c r="L33" s="29">
        <v>9</v>
      </c>
      <c r="M33" s="29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44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2"/>
    </row>
    <row r="35" spans="2:15" ht="15" customHeight="1">
      <c r="B35" s="145" t="s">
        <v>17</v>
      </c>
      <c r="C35" s="147" t="s">
        <v>11</v>
      </c>
      <c r="D35" s="81">
        <v>23.42</v>
      </c>
      <c r="E35" s="81">
        <v>23.58</v>
      </c>
      <c r="F35" s="81">
        <v>24.13</v>
      </c>
      <c r="G35" s="81">
        <v>24.28</v>
      </c>
      <c r="H35" s="81">
        <v>24.11</v>
      </c>
      <c r="I35" s="81">
        <v>24.27</v>
      </c>
      <c r="J35" s="81">
        <v>23.52</v>
      </c>
      <c r="K35" s="81">
        <v>24.1</v>
      </c>
      <c r="L35" s="81">
        <v>24.44</v>
      </c>
      <c r="M35" s="81">
        <v>24.42</v>
      </c>
      <c r="N35" s="81">
        <v>24.22</v>
      </c>
      <c r="O35" s="79">
        <v>23.34</v>
      </c>
    </row>
    <row r="36" spans="2:15" ht="15" customHeight="1">
      <c r="B36" s="146"/>
      <c r="C36" s="148"/>
      <c r="D36" s="82"/>
      <c r="E36" s="19"/>
      <c r="F36" s="82"/>
      <c r="G36" s="19"/>
      <c r="H36" s="82"/>
      <c r="I36" s="82"/>
      <c r="J36" s="82"/>
      <c r="K36" s="82"/>
      <c r="L36" s="82"/>
      <c r="M36" s="82"/>
      <c r="N36" s="82"/>
      <c r="O36" s="80"/>
    </row>
    <row r="37" spans="2:15" ht="15" customHeight="1">
      <c r="B37" s="149" t="s">
        <v>16</v>
      </c>
      <c r="C37" s="147" t="s">
        <v>1</v>
      </c>
      <c r="D37" s="81">
        <v>29.5</v>
      </c>
      <c r="E37" s="81">
        <v>30.5</v>
      </c>
      <c r="F37" s="81">
        <v>32.4</v>
      </c>
      <c r="G37" s="20">
        <v>32.4</v>
      </c>
      <c r="H37" s="81">
        <v>32.299999999999997</v>
      </c>
      <c r="I37" s="81">
        <v>31.3</v>
      </c>
      <c r="J37" s="81">
        <v>30.9</v>
      </c>
      <c r="K37" s="81">
        <v>32.1</v>
      </c>
      <c r="L37" s="81">
        <v>32.5</v>
      </c>
      <c r="M37" s="81">
        <v>32.4</v>
      </c>
      <c r="N37" s="81">
        <v>32.200000000000003</v>
      </c>
      <c r="O37" s="79">
        <v>30.6</v>
      </c>
    </row>
    <row r="38" spans="2:15" ht="15" customHeight="1">
      <c r="B38" s="149"/>
      <c r="C38" s="148"/>
      <c r="D38" s="82"/>
      <c r="E38" s="19"/>
      <c r="F38" s="82"/>
      <c r="G38" s="19"/>
      <c r="H38" s="82"/>
      <c r="I38" s="82"/>
      <c r="J38" s="82"/>
      <c r="K38" s="82"/>
      <c r="L38" s="82"/>
      <c r="M38" s="82"/>
      <c r="N38" s="82"/>
      <c r="O38" s="80"/>
    </row>
    <row r="39" spans="2:15" ht="15" customHeight="1">
      <c r="B39" s="149"/>
      <c r="C39" s="147" t="s">
        <v>2</v>
      </c>
      <c r="D39" s="17">
        <v>20.100000000000001</v>
      </c>
      <c r="E39" s="17">
        <v>19.100000000000001</v>
      </c>
      <c r="F39" s="17">
        <v>19.3</v>
      </c>
      <c r="G39" s="20">
        <v>19.600000000000001</v>
      </c>
      <c r="H39" s="17">
        <v>19.600000000000001</v>
      </c>
      <c r="I39" s="17">
        <v>19.899999999999999</v>
      </c>
      <c r="J39" s="17">
        <v>18.600000000000001</v>
      </c>
      <c r="K39" s="17">
        <v>16.7</v>
      </c>
      <c r="L39" s="17">
        <v>18.7</v>
      </c>
      <c r="M39" s="17">
        <v>19.100000000000001</v>
      </c>
      <c r="N39" s="17">
        <v>18.399999999999999</v>
      </c>
      <c r="O39" s="18">
        <v>19.100000000000001</v>
      </c>
    </row>
    <row r="40" spans="2:15" ht="15" customHeight="1">
      <c r="B40" s="148"/>
      <c r="C40" s="148"/>
      <c r="D40" s="21"/>
      <c r="E40" s="22"/>
      <c r="F40" s="21"/>
      <c r="G40" s="22"/>
      <c r="H40" s="21"/>
      <c r="I40" s="21"/>
      <c r="J40" s="21"/>
      <c r="K40" s="21"/>
      <c r="L40" s="21"/>
      <c r="M40" s="21"/>
      <c r="N40" s="21"/>
      <c r="O40" s="23"/>
    </row>
    <row r="41" spans="2:15" ht="15" customHeight="1">
      <c r="B41" s="145" t="s">
        <v>13</v>
      </c>
      <c r="C41" s="147" t="s">
        <v>11</v>
      </c>
      <c r="D41" s="12">
        <v>88.63</v>
      </c>
      <c r="E41" s="12">
        <v>88.24</v>
      </c>
      <c r="F41" s="12">
        <v>87.21</v>
      </c>
      <c r="G41" s="12">
        <v>89.3</v>
      </c>
      <c r="H41" s="12">
        <v>89.12</v>
      </c>
      <c r="I41" s="12">
        <v>86.13</v>
      </c>
      <c r="J41" s="12">
        <v>84.72</v>
      </c>
      <c r="K41" s="12">
        <v>78.59</v>
      </c>
      <c r="L41" s="12">
        <v>78.73</v>
      </c>
      <c r="M41" s="12">
        <v>81.39</v>
      </c>
      <c r="N41" s="12">
        <v>82.92</v>
      </c>
      <c r="O41" s="13">
        <v>89.28</v>
      </c>
    </row>
    <row r="42" spans="2:15" ht="15" customHeight="1">
      <c r="B42" s="149"/>
      <c r="C42" s="148"/>
      <c r="D42" s="5"/>
      <c r="E42" s="8"/>
      <c r="F42" s="5"/>
      <c r="G42" s="8"/>
      <c r="H42" s="5"/>
      <c r="I42" s="5"/>
      <c r="J42" s="5"/>
      <c r="K42" s="5"/>
      <c r="L42" s="5"/>
      <c r="M42" s="5"/>
      <c r="N42" s="5"/>
      <c r="O42" s="6"/>
    </row>
    <row r="43" spans="2:15" ht="15" customHeight="1">
      <c r="B43" s="149" t="s">
        <v>3</v>
      </c>
      <c r="C43" s="147" t="s">
        <v>1</v>
      </c>
      <c r="D43" s="86">
        <v>100</v>
      </c>
      <c r="E43" s="86">
        <v>100</v>
      </c>
      <c r="F43" s="86">
        <v>100</v>
      </c>
      <c r="G43" s="86">
        <v>100</v>
      </c>
      <c r="H43" s="86">
        <v>100</v>
      </c>
      <c r="I43" s="86">
        <v>100</v>
      </c>
      <c r="J43" s="86">
        <v>100</v>
      </c>
      <c r="K43" s="86">
        <v>99</v>
      </c>
      <c r="L43" s="86">
        <v>100</v>
      </c>
      <c r="M43" s="86">
        <v>100</v>
      </c>
      <c r="N43" s="86">
        <v>100</v>
      </c>
      <c r="O43" s="87">
        <v>100</v>
      </c>
    </row>
    <row r="44" spans="2:15" ht="15" customHeight="1">
      <c r="B44" s="149"/>
      <c r="C44" s="148"/>
      <c r="D44" s="5"/>
      <c r="E44" s="8"/>
      <c r="F44" s="5"/>
      <c r="G44" s="8"/>
      <c r="H44" s="5"/>
      <c r="I44" s="5"/>
      <c r="J44" s="5"/>
      <c r="K44" s="5"/>
      <c r="L44" s="5"/>
      <c r="M44" s="5"/>
      <c r="N44" s="5"/>
      <c r="O44" s="6"/>
    </row>
    <row r="45" spans="2:15" ht="15" customHeight="1">
      <c r="B45" s="149"/>
      <c r="C45" s="147" t="s">
        <v>2</v>
      </c>
      <c r="D45" s="3">
        <v>62</v>
      </c>
      <c r="E45" s="3">
        <v>62</v>
      </c>
      <c r="F45" s="3">
        <v>59</v>
      </c>
      <c r="G45" s="3">
        <v>53</v>
      </c>
      <c r="H45" s="3">
        <v>58</v>
      </c>
      <c r="I45" s="3">
        <v>53</v>
      </c>
      <c r="J45" s="3">
        <v>54</v>
      </c>
      <c r="K45" s="3">
        <v>38</v>
      </c>
      <c r="L45" s="3">
        <v>41</v>
      </c>
      <c r="M45" s="3">
        <v>40</v>
      </c>
      <c r="N45" s="3">
        <v>46</v>
      </c>
      <c r="O45" s="4">
        <v>46</v>
      </c>
    </row>
    <row r="46" spans="2:15" ht="15" customHeight="1">
      <c r="B46" s="148"/>
      <c r="C46" s="148"/>
      <c r="D46" s="5"/>
      <c r="E46" s="8"/>
      <c r="F46" s="5"/>
      <c r="G46" s="8"/>
      <c r="H46" s="5"/>
      <c r="I46" s="5"/>
      <c r="J46" s="5"/>
      <c r="K46" s="5"/>
      <c r="L46" s="5"/>
      <c r="M46" s="5"/>
      <c r="N46" s="5"/>
      <c r="O46" s="6"/>
    </row>
    <row r="47" spans="2:15" ht="15" customHeight="1">
      <c r="B47" s="152" t="s">
        <v>4</v>
      </c>
      <c r="C47" s="153"/>
      <c r="D47" s="68">
        <v>2.2200000000000002</v>
      </c>
      <c r="E47" s="68">
        <v>1.67</v>
      </c>
      <c r="F47" s="68">
        <v>1.26</v>
      </c>
      <c r="G47" s="68">
        <v>0.84</v>
      </c>
      <c r="H47" s="68">
        <v>0.92</v>
      </c>
      <c r="I47" s="68">
        <v>1.18</v>
      </c>
      <c r="J47" s="68">
        <v>1.2</v>
      </c>
      <c r="K47" s="68">
        <v>1.19</v>
      </c>
      <c r="L47" s="68">
        <v>1.44</v>
      </c>
      <c r="M47" s="68">
        <v>1.19</v>
      </c>
      <c r="N47" s="68">
        <v>1.41</v>
      </c>
      <c r="O47" s="69">
        <v>1.26</v>
      </c>
    </row>
    <row r="48" spans="2:15" ht="15" customHeight="1">
      <c r="B48" s="154" t="s">
        <v>18</v>
      </c>
      <c r="C48" s="155"/>
      <c r="D48" s="7"/>
      <c r="E48" s="8"/>
      <c r="F48" s="7"/>
      <c r="G48" s="8"/>
      <c r="H48" s="7"/>
      <c r="I48" s="7"/>
      <c r="J48" s="7"/>
      <c r="K48" s="7"/>
      <c r="L48" s="7"/>
      <c r="M48" s="7"/>
      <c r="N48" s="7"/>
      <c r="O48" s="9"/>
    </row>
    <row r="49" spans="2:17" ht="15" customHeight="1">
      <c r="B49" s="156" t="s">
        <v>14</v>
      </c>
      <c r="C49" s="157"/>
      <c r="D49" s="33" t="s">
        <v>31</v>
      </c>
      <c r="E49" s="14" t="s">
        <v>31</v>
      </c>
      <c r="F49" s="14" t="s">
        <v>31</v>
      </c>
      <c r="G49" s="14" t="s">
        <v>31</v>
      </c>
      <c r="H49" s="14" t="s">
        <v>31</v>
      </c>
      <c r="I49" s="14" t="s">
        <v>31</v>
      </c>
      <c r="J49" s="14" t="s">
        <v>31</v>
      </c>
      <c r="K49" s="14" t="s">
        <v>31</v>
      </c>
      <c r="L49" s="14" t="s">
        <v>31</v>
      </c>
      <c r="M49" s="14" t="s">
        <v>50</v>
      </c>
      <c r="N49" s="14" t="s">
        <v>49</v>
      </c>
      <c r="O49" s="118" t="s">
        <v>31</v>
      </c>
    </row>
    <row r="50" spans="2:17" ht="15" customHeight="1">
      <c r="B50" s="154" t="s">
        <v>5</v>
      </c>
      <c r="C50" s="155"/>
      <c r="D50" s="16"/>
      <c r="E50" s="8"/>
      <c r="F50" s="16"/>
      <c r="G50" s="8"/>
      <c r="H50" s="16"/>
      <c r="I50" s="16"/>
      <c r="J50" s="16"/>
      <c r="K50" s="16"/>
      <c r="L50" s="16"/>
      <c r="M50" s="16"/>
      <c r="N50" s="16"/>
      <c r="O50" s="129"/>
    </row>
    <row r="51" spans="2:17" ht="15" customHeight="1">
      <c r="B51" s="156" t="s">
        <v>6</v>
      </c>
      <c r="C51" s="157"/>
      <c r="D51" s="25">
        <v>182</v>
      </c>
      <c r="E51" s="3">
        <v>264</v>
      </c>
      <c r="F51" s="3">
        <v>294</v>
      </c>
      <c r="G51" s="3">
        <v>258</v>
      </c>
      <c r="H51" s="3">
        <v>192</v>
      </c>
      <c r="I51" s="3">
        <v>215</v>
      </c>
      <c r="J51" s="3">
        <v>126</v>
      </c>
      <c r="K51" s="3">
        <v>68</v>
      </c>
      <c r="L51" s="3">
        <v>139</v>
      </c>
      <c r="M51" s="3">
        <v>146</v>
      </c>
      <c r="N51" s="3">
        <v>179</v>
      </c>
      <c r="O51" s="4">
        <v>441</v>
      </c>
      <c r="Q51" s="92">
        <f>SUM(D51:O51)</f>
        <v>2504</v>
      </c>
    </row>
    <row r="52" spans="2:17" ht="15" customHeight="1">
      <c r="B52" s="154" t="s">
        <v>7</v>
      </c>
      <c r="C52" s="155"/>
      <c r="D52" s="5"/>
      <c r="E52" s="8"/>
      <c r="F52" s="5"/>
      <c r="G52" s="8"/>
      <c r="H52" s="5"/>
      <c r="I52" s="5"/>
      <c r="J52" s="5"/>
      <c r="K52" s="5"/>
      <c r="L52" s="5"/>
      <c r="M52" s="5"/>
      <c r="N52" s="5"/>
      <c r="O52" s="6"/>
    </row>
    <row r="53" spans="2:17" ht="15" customHeight="1">
      <c r="B53" s="156" t="s">
        <v>8</v>
      </c>
      <c r="C53" s="157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P53" s="98"/>
      <c r="Q53" s="92">
        <f>SUM(D53:O53)</f>
        <v>0</v>
      </c>
    </row>
    <row r="54" spans="2:17" ht="15" customHeight="1">
      <c r="B54" s="154" t="s">
        <v>9</v>
      </c>
      <c r="C54" s="15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7" ht="15.75" customHeight="1">
      <c r="B55" s="156" t="s">
        <v>15</v>
      </c>
      <c r="C55" s="157"/>
      <c r="D55" s="86">
        <v>423.91</v>
      </c>
      <c r="E55" s="86">
        <v>358.7</v>
      </c>
      <c r="F55" s="86">
        <v>436.1</v>
      </c>
      <c r="G55" s="86">
        <v>147.55000000000001</v>
      </c>
      <c r="H55" s="86">
        <v>314.06</v>
      </c>
      <c r="I55" s="86">
        <v>332.93</v>
      </c>
      <c r="J55" s="86">
        <v>329.29</v>
      </c>
      <c r="K55" s="86">
        <v>441.32</v>
      </c>
      <c r="L55" s="86">
        <v>483.81</v>
      </c>
      <c r="M55" s="86">
        <v>503.91</v>
      </c>
      <c r="N55" s="86">
        <v>489.64</v>
      </c>
      <c r="O55" s="87">
        <v>402.18</v>
      </c>
    </row>
    <row r="56" spans="2:17" ht="15.75" customHeight="1">
      <c r="B56" s="150" t="s">
        <v>12</v>
      </c>
      <c r="C56" s="151"/>
      <c r="D56" s="8"/>
      <c r="E56" s="8"/>
      <c r="F56" s="8"/>
      <c r="G56" s="8"/>
      <c r="H56" s="5"/>
      <c r="I56" s="5"/>
      <c r="J56" s="5"/>
      <c r="K56" s="5"/>
      <c r="L56" s="5"/>
      <c r="M56" s="5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="85" zoomScaleNormal="100" zoomScaleSheetLayoutView="85" workbookViewId="0">
      <selection activeCell="E45" sqref="E45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44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48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-6.306586021505372</v>
      </c>
      <c r="E6" s="81">
        <v>-5.6376488095238084</v>
      </c>
      <c r="F6" s="81">
        <v>-1.6043010752688158</v>
      </c>
      <c r="G6" s="81">
        <v>4.1526388888888874</v>
      </c>
      <c r="H6" s="81">
        <v>8.0528225806451594</v>
      </c>
      <c r="I6" s="81">
        <v>14.277222222222205</v>
      </c>
      <c r="J6" s="81">
        <v>19.888172043010744</v>
      </c>
      <c r="K6" s="81">
        <v>20.24059139784945</v>
      </c>
      <c r="L6" s="81">
        <v>16.568611111111114</v>
      </c>
      <c r="M6" s="81">
        <v>10.921639784946237</v>
      </c>
      <c r="N6" s="81">
        <v>4.7401137980085428</v>
      </c>
      <c r="O6" s="79">
        <v>-0.79125168236877541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-0.3666666666666667</v>
      </c>
      <c r="E8" s="81">
        <v>3.125</v>
      </c>
      <c r="F8" s="81">
        <v>3.8416666666666672</v>
      </c>
      <c r="G8" s="20">
        <v>8.3708333333333353</v>
      </c>
      <c r="H8" s="81">
        <v>16.708333333333332</v>
      </c>
      <c r="I8" s="81">
        <v>18.012499999999999</v>
      </c>
      <c r="J8" s="81">
        <v>23.141666666666669</v>
      </c>
      <c r="K8" s="81">
        <v>24.712500000000002</v>
      </c>
      <c r="L8" s="81">
        <v>20.862499999999997</v>
      </c>
      <c r="M8" s="81">
        <v>17.858333333333331</v>
      </c>
      <c r="N8" s="81">
        <v>13.208333333333334</v>
      </c>
      <c r="O8" s="79">
        <v>3.75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-10.370833333333334</v>
      </c>
      <c r="E10" s="17">
        <v>-8.7874999999999996</v>
      </c>
      <c r="F10" s="17">
        <v>-7.2749999999999995</v>
      </c>
      <c r="G10" s="20">
        <v>1.0541666666666665</v>
      </c>
      <c r="H10" s="17">
        <v>2.4750000000000001</v>
      </c>
      <c r="I10" s="17">
        <v>9.7874999999999996</v>
      </c>
      <c r="J10" s="17">
        <v>17.333333333333336</v>
      </c>
      <c r="K10" s="17">
        <v>14.979166666666664</v>
      </c>
      <c r="L10" s="17">
        <v>10.525</v>
      </c>
      <c r="M10" s="17">
        <v>5.5249999999999995</v>
      </c>
      <c r="N10" s="17">
        <v>-2.0708333333333333</v>
      </c>
      <c r="O10" s="18">
        <v>-5.3666666666666671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80.130376344086017</v>
      </c>
      <c r="E12" s="12">
        <v>76.729166666666671</v>
      </c>
      <c r="F12" s="12">
        <v>72.692204301075265</v>
      </c>
      <c r="G12" s="12">
        <v>78.356944444444451</v>
      </c>
      <c r="H12" s="12">
        <v>84.719086021505376</v>
      </c>
      <c r="I12" s="12">
        <v>87.061111111111117</v>
      </c>
      <c r="J12" s="12">
        <v>89.9260752688172</v>
      </c>
      <c r="K12" s="12">
        <v>90.599462365591393</v>
      </c>
      <c r="L12" s="12">
        <v>83.673611111111114</v>
      </c>
      <c r="M12" s="12">
        <v>77.594086021505376</v>
      </c>
      <c r="N12" s="12">
        <v>75.364153627311524</v>
      </c>
      <c r="O12" s="13">
        <v>76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94.625</v>
      </c>
      <c r="E14" s="86">
        <v>92.916666666666671</v>
      </c>
      <c r="F14" s="86">
        <v>98.583333333333329</v>
      </c>
      <c r="G14" s="86">
        <v>96.625</v>
      </c>
      <c r="H14" s="86">
        <v>100</v>
      </c>
      <c r="I14" s="86">
        <v>99.916666666666671</v>
      </c>
      <c r="J14" s="86">
        <v>99.916666666666671</v>
      </c>
      <c r="K14" s="86">
        <v>99.416666666666671</v>
      </c>
      <c r="L14" s="86">
        <v>97.625</v>
      </c>
      <c r="M14" s="86">
        <v>96.625</v>
      </c>
      <c r="N14" s="86">
        <v>96.3125</v>
      </c>
      <c r="O14" s="87">
        <v>97.291666666666671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69.583333333333329</v>
      </c>
      <c r="E16" s="3">
        <v>56.125</v>
      </c>
      <c r="F16" s="3">
        <v>52.458333333333336</v>
      </c>
      <c r="G16" s="3">
        <v>55.375</v>
      </c>
      <c r="H16" s="3">
        <v>60.791666666666664</v>
      </c>
      <c r="I16" s="3">
        <v>54.666666666666664</v>
      </c>
      <c r="J16" s="3">
        <v>71.041666666666671</v>
      </c>
      <c r="K16" s="3">
        <v>72.958333333333329</v>
      </c>
      <c r="L16" s="3">
        <v>57.416666666666664</v>
      </c>
      <c r="M16" s="3">
        <v>57.125</v>
      </c>
      <c r="N16" s="3">
        <v>53.375</v>
      </c>
      <c r="O16" s="4">
        <v>52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3.6309139784946285</v>
      </c>
      <c r="E18" s="68">
        <v>4.1696428571428523</v>
      </c>
      <c r="F18" s="68">
        <v>5.0107526881720421</v>
      </c>
      <c r="G18" s="68">
        <v>3.543472222222221</v>
      </c>
      <c r="H18" s="68">
        <v>2.6706989247311848</v>
      </c>
      <c r="I18" s="68">
        <v>1.7777777777777781</v>
      </c>
      <c r="J18" s="68">
        <v>1.5354838709677414</v>
      </c>
      <c r="K18" s="68">
        <v>2.1977150537634427</v>
      </c>
      <c r="L18" s="68">
        <v>2.8349999999999986</v>
      </c>
      <c r="M18" s="68">
        <v>3.2796769851951599</v>
      </c>
      <c r="N18" s="68">
        <v>3.8778093883357014</v>
      </c>
      <c r="O18" s="69">
        <v>4.0075370121130547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31</v>
      </c>
      <c r="E20" s="14" t="s">
        <v>50</v>
      </c>
      <c r="F20" s="14" t="s">
        <v>27</v>
      </c>
      <c r="G20" s="14" t="s">
        <v>28</v>
      </c>
      <c r="H20" s="14" t="s">
        <v>20</v>
      </c>
      <c r="I20" s="14" t="s">
        <v>27</v>
      </c>
      <c r="J20" s="14" t="s">
        <v>27</v>
      </c>
      <c r="K20" s="14" t="s">
        <v>22</v>
      </c>
      <c r="L20" s="14" t="s">
        <v>25</v>
      </c>
      <c r="M20" s="14" t="s">
        <v>20</v>
      </c>
      <c r="N20" s="14" t="s">
        <v>27</v>
      </c>
      <c r="O20" s="15" t="s">
        <v>50</v>
      </c>
      <c r="P20" s="98"/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84</v>
      </c>
      <c r="E22" s="3">
        <v>43</v>
      </c>
      <c r="F22" s="3">
        <v>51</v>
      </c>
      <c r="G22" s="3">
        <v>102.5</v>
      </c>
      <c r="H22" s="3">
        <v>55.5</v>
      </c>
      <c r="I22" s="3">
        <v>53.5</v>
      </c>
      <c r="J22" s="3">
        <v>27</v>
      </c>
      <c r="K22" s="3">
        <v>156</v>
      </c>
      <c r="L22" s="3">
        <v>76.5</v>
      </c>
      <c r="M22" s="3">
        <v>125</v>
      </c>
      <c r="N22" s="3">
        <v>221</v>
      </c>
      <c r="O22" s="4">
        <v>153</v>
      </c>
      <c r="P22" s="2"/>
      <c r="Q22" s="92">
        <f>SUM(D22:O22)</f>
        <v>1148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136.82999999999993</v>
      </c>
      <c r="E26" s="86">
        <v>208.7</v>
      </c>
      <c r="F26" s="86">
        <v>316.64000000000016</v>
      </c>
      <c r="G26" s="86">
        <v>481.90999999999968</v>
      </c>
      <c r="H26" s="86">
        <v>456.65999999999974</v>
      </c>
      <c r="I26" s="86">
        <v>506.34000000000043</v>
      </c>
      <c r="J26" s="86">
        <v>528.45999999999992</v>
      </c>
      <c r="K26" s="86">
        <v>456.14000000000033</v>
      </c>
      <c r="L26" s="86">
        <v>375.88999999999993</v>
      </c>
      <c r="M26" s="86">
        <v>295.37999999999988</v>
      </c>
      <c r="N26" s="86">
        <v>154.81000000000006</v>
      </c>
      <c r="O26" s="87">
        <v>93.100000000000037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45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97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2012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-6.7347983870967818</v>
      </c>
      <c r="E35" s="66">
        <v>-5.7992857142857144</v>
      </c>
      <c r="F35" s="61">
        <v>-2.8698924731182749</v>
      </c>
      <c r="G35" s="66">
        <v>0.93941504178272961</v>
      </c>
      <c r="H35" s="61">
        <v>3.2725806451612911</v>
      </c>
      <c r="I35" s="66">
        <v>8.5537500000000026</v>
      </c>
      <c r="J35" s="61">
        <v>13.358198924731171</v>
      </c>
      <c r="K35" s="66">
        <v>15.321236559139795</v>
      </c>
      <c r="L35" s="61">
        <v>14.842957746478858</v>
      </c>
      <c r="M35" s="66">
        <v>10.760618279569881</v>
      </c>
      <c r="N35" s="75">
        <v>5.1769444444444357</v>
      </c>
      <c r="O35" s="61">
        <v>0.19865671641791061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-1.7625000000000002</v>
      </c>
      <c r="E37" s="70">
        <v>0.21527777777777776</v>
      </c>
      <c r="F37" s="60">
        <v>0.40833333333333338</v>
      </c>
      <c r="G37" s="70">
        <v>3.9125000000000001</v>
      </c>
      <c r="H37" s="60">
        <v>7.95</v>
      </c>
      <c r="I37" s="70">
        <v>11.162500000000001</v>
      </c>
      <c r="J37" s="60">
        <v>16.591666666666665</v>
      </c>
      <c r="K37" s="70">
        <v>17.708333333333336</v>
      </c>
      <c r="L37" s="60">
        <v>17.56666666666667</v>
      </c>
      <c r="M37" s="70">
        <v>15.449999999999998</v>
      </c>
      <c r="N37" s="76">
        <v>10.65</v>
      </c>
      <c r="O37" s="60">
        <v>5.841666666666665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-10.512500000000001</v>
      </c>
      <c r="E39" s="66">
        <v>-9.8604166666666657</v>
      </c>
      <c r="F39" s="61">
        <v>-7.6298611111111105</v>
      </c>
      <c r="G39" s="66">
        <v>-1.9749999999999994</v>
      </c>
      <c r="H39" s="61">
        <v>-0.55000000000000004</v>
      </c>
      <c r="I39" s="66">
        <v>3.7041666666666671</v>
      </c>
      <c r="J39" s="61">
        <v>10.225</v>
      </c>
      <c r="K39" s="66">
        <v>11.683333333333335</v>
      </c>
      <c r="L39" s="61">
        <v>11.129166666666668</v>
      </c>
      <c r="M39" s="66">
        <v>5.9250000000000007</v>
      </c>
      <c r="N39" s="75">
        <v>0.11250000000000016</v>
      </c>
      <c r="O39" s="61">
        <v>-4.2833333333333332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65.380835125448073</v>
      </c>
      <c r="E41" s="71">
        <v>-5.7992857142857144</v>
      </c>
      <c r="F41" s="62">
        <v>79.057974462365522</v>
      </c>
      <c r="G41" s="71">
        <v>86.837186629526471</v>
      </c>
      <c r="H41" s="62">
        <v>93.328360215053763</v>
      </c>
      <c r="I41" s="71">
        <v>96.767777777777781</v>
      </c>
      <c r="J41" s="62">
        <v>99.065456989247295</v>
      </c>
      <c r="K41" s="71">
        <v>96.483333333333306</v>
      </c>
      <c r="L41" s="62">
        <v>86.951825842696664</v>
      </c>
      <c r="M41" s="71">
        <v>78.299327956989202</v>
      </c>
      <c r="N41" s="77">
        <v>71.423611111111143</v>
      </c>
      <c r="O41" s="62">
        <v>69.100746268656792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100">
        <v>93.988333333333344</v>
      </c>
      <c r="E43" s="100">
        <v>0.21527777777777776</v>
      </c>
      <c r="F43" s="100">
        <v>97.063402777777767</v>
      </c>
      <c r="G43" s="100">
        <v>100</v>
      </c>
      <c r="H43" s="100">
        <v>100</v>
      </c>
      <c r="I43" s="100">
        <v>100</v>
      </c>
      <c r="J43" s="100">
        <v>100</v>
      </c>
      <c r="K43" s="100">
        <v>100</v>
      </c>
      <c r="L43" s="100">
        <v>100</v>
      </c>
      <c r="M43" s="100">
        <v>100</v>
      </c>
      <c r="N43" s="100">
        <v>96.145833333333329</v>
      </c>
      <c r="O43" s="101">
        <v>95.625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43.321111111111115</v>
      </c>
      <c r="E45" s="71">
        <v>-9.8604166666666657</v>
      </c>
      <c r="F45" s="62">
        <v>60.676111111111105</v>
      </c>
      <c r="G45" s="71">
        <v>61.154166666666676</v>
      </c>
      <c r="H45" s="62">
        <v>76.829166666666666</v>
      </c>
      <c r="I45" s="71">
        <v>89.054166666666674</v>
      </c>
      <c r="J45" s="62">
        <v>92.433333333333323</v>
      </c>
      <c r="K45" s="71">
        <v>73.5</v>
      </c>
      <c r="L45" s="62">
        <v>56.783333333333331</v>
      </c>
      <c r="M45" s="71">
        <v>58.749999999999993</v>
      </c>
      <c r="N45" s="77">
        <v>52.9</v>
      </c>
      <c r="O45" s="62">
        <v>47.449999999999996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7.9352589605734725</v>
      </c>
      <c r="E47" s="66">
        <v>7.3639816468254011</v>
      </c>
      <c r="F47" s="61">
        <v>9.3877844982078891</v>
      </c>
      <c r="G47" s="66">
        <v>8.7809192200557113</v>
      </c>
      <c r="H47" s="61">
        <v>7.1572972972972995</v>
      </c>
      <c r="I47" s="66">
        <v>5.2074438202247233</v>
      </c>
      <c r="J47" s="61">
        <v>6.0285714285714329</v>
      </c>
      <c r="K47" s="66">
        <v>5.9252361673414269</v>
      </c>
      <c r="L47" s="61">
        <v>6.9278571428571425</v>
      </c>
      <c r="M47" s="66">
        <v>8.505398110661277</v>
      </c>
      <c r="N47" s="75">
        <v>9.1880555555555574</v>
      </c>
      <c r="O47" s="61">
        <v>9.702232142857147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31</v>
      </c>
      <c r="E49" s="72" t="s">
        <v>50</v>
      </c>
      <c r="F49" s="58" t="s">
        <v>28</v>
      </c>
      <c r="G49" s="72" t="s">
        <v>28</v>
      </c>
      <c r="H49" s="58" t="s">
        <v>30</v>
      </c>
      <c r="I49" s="72" t="s">
        <v>25</v>
      </c>
      <c r="J49" s="58" t="s">
        <v>21</v>
      </c>
      <c r="K49" s="72" t="s">
        <v>32</v>
      </c>
      <c r="L49" s="58" t="s">
        <v>29</v>
      </c>
      <c r="M49" s="72" t="s">
        <v>28</v>
      </c>
      <c r="N49" s="58" t="s">
        <v>28</v>
      </c>
      <c r="O49" s="58" t="s">
        <v>50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13.5</v>
      </c>
      <c r="E51" s="74">
        <v>5</v>
      </c>
      <c r="F51" s="73">
        <v>11</v>
      </c>
      <c r="G51" s="74">
        <v>71</v>
      </c>
      <c r="H51" s="73">
        <v>54</v>
      </c>
      <c r="I51" s="74">
        <v>13</v>
      </c>
      <c r="J51" s="73">
        <v>66.5</v>
      </c>
      <c r="K51" s="74">
        <v>71.5</v>
      </c>
      <c r="L51" s="73">
        <v>231.5</v>
      </c>
      <c r="M51" s="74">
        <v>223.5</v>
      </c>
      <c r="N51" s="78">
        <v>68.5</v>
      </c>
      <c r="O51" s="73">
        <v>41</v>
      </c>
      <c r="Q51" s="92">
        <f>SUM(D51:O51)</f>
        <v>870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2">
        <f>SUM(D53:O53)</f>
        <v>0</v>
      </c>
    </row>
    <row r="54" spans="2:17" ht="15" customHeight="1">
      <c r="B54" s="154" t="s">
        <v>9</v>
      </c>
      <c r="C54" s="163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6"/>
    </row>
    <row r="55" spans="2:17" ht="15.75">
      <c r="B55" s="156" t="s">
        <v>15</v>
      </c>
      <c r="C55" s="157"/>
      <c r="D55" s="100">
        <v>229.39173008999998</v>
      </c>
      <c r="E55" s="100">
        <v>299.96846960760018</v>
      </c>
      <c r="F55" s="100">
        <v>427.94711937360012</v>
      </c>
      <c r="G55" s="100">
        <v>127.27080600000001</v>
      </c>
      <c r="H55" s="100">
        <v>52.218896999999998</v>
      </c>
      <c r="I55" s="100">
        <v>138.96042799999998</v>
      </c>
      <c r="J55" s="100">
        <v>129.619867</v>
      </c>
      <c r="K55" s="100">
        <v>105.39778799999999</v>
      </c>
      <c r="L55" s="100">
        <v>101.30336000000003</v>
      </c>
      <c r="M55" s="100">
        <v>84.989414000000039</v>
      </c>
      <c r="N55" s="100">
        <v>62.283281999999986</v>
      </c>
      <c r="O55" s="101">
        <v>42.017071999999992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13" zoomScale="85" zoomScaleNormal="100" zoomScaleSheetLayoutView="85" workbookViewId="0">
      <selection activeCell="G38" sqref="G3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56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52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-2.3172043010752708</v>
      </c>
      <c r="E6" s="81">
        <v>-1.7239583333333357</v>
      </c>
      <c r="F6" s="81">
        <v>1.8908602150537621</v>
      </c>
      <c r="G6" s="81">
        <v>6.352083333333332</v>
      </c>
      <c r="H6" s="81">
        <v>10.453225806451622</v>
      </c>
      <c r="I6" s="81">
        <v>15.701388888888879</v>
      </c>
      <c r="J6" s="81">
        <v>20.151826792963462</v>
      </c>
      <c r="K6" s="81">
        <v>23.531317204301093</v>
      </c>
      <c r="L6" s="81">
        <v>20.108333333333317</v>
      </c>
      <c r="M6" s="81">
        <v>14.593279569892482</v>
      </c>
      <c r="N6" s="81">
        <v>7.7483333333333206</v>
      </c>
      <c r="O6" s="79">
        <v>2.7494623655913983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1.9166666666666663</v>
      </c>
      <c r="E8" s="81">
        <v>5.1291666666666673</v>
      </c>
      <c r="F8" s="81">
        <v>7.7875000000000014</v>
      </c>
      <c r="G8" s="20">
        <v>9.6083333333333325</v>
      </c>
      <c r="H8" s="81">
        <v>16.779166666666669</v>
      </c>
      <c r="I8" s="81">
        <v>19.791666666666668</v>
      </c>
      <c r="J8" s="81">
        <v>22.787499999999998</v>
      </c>
      <c r="K8" s="81">
        <v>26.799999999999997</v>
      </c>
      <c r="L8" s="81">
        <v>24.487500000000001</v>
      </c>
      <c r="M8" s="81">
        <v>21.295833333333334</v>
      </c>
      <c r="N8" s="81">
        <v>14.070833333333333</v>
      </c>
      <c r="O8" s="79">
        <v>9.0083333333333311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-7.0833333333333357</v>
      </c>
      <c r="E10" s="17">
        <v>-5.8791666666666664</v>
      </c>
      <c r="F10" s="17">
        <v>-3.4958333333333331</v>
      </c>
      <c r="G10" s="20">
        <v>2.8541666666666665</v>
      </c>
      <c r="H10" s="17">
        <v>5.2750000000000004</v>
      </c>
      <c r="I10" s="17">
        <v>13.041666666666666</v>
      </c>
      <c r="J10" s="17">
        <v>17.345833333333331</v>
      </c>
      <c r="K10" s="17">
        <v>19.445833333333336</v>
      </c>
      <c r="L10" s="17">
        <v>15.575000000000001</v>
      </c>
      <c r="M10" s="17">
        <v>8.7124999999999986</v>
      </c>
      <c r="N10" s="17">
        <v>0.9916666666666667</v>
      </c>
      <c r="O10" s="18">
        <v>-2.5333333333333332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70.244623655913983</v>
      </c>
      <c r="E12" s="12">
        <v>72.004464285714292</v>
      </c>
      <c r="F12" s="12">
        <v>67.287634408602145</v>
      </c>
      <c r="G12" s="12">
        <v>70.015277777777783</v>
      </c>
      <c r="H12" s="12">
        <v>81.100806451612897</v>
      </c>
      <c r="I12" s="12">
        <v>83.420833333333334</v>
      </c>
      <c r="J12" s="12">
        <v>85.57374830852504</v>
      </c>
      <c r="K12" s="12">
        <v>78.286290322580641</v>
      </c>
      <c r="L12" s="12">
        <v>71.486111111111114</v>
      </c>
      <c r="M12" s="12">
        <v>71.682795698924735</v>
      </c>
      <c r="N12" s="12">
        <v>64.424999999999997</v>
      </c>
      <c r="O12" s="13">
        <v>66.147849462365585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84.041666666666671</v>
      </c>
      <c r="E14" s="86">
        <v>87.916666666666671</v>
      </c>
      <c r="F14" s="86">
        <v>85.625</v>
      </c>
      <c r="G14" s="86">
        <v>91.5</v>
      </c>
      <c r="H14" s="86">
        <v>95.041666666666671</v>
      </c>
      <c r="I14" s="86">
        <v>94.041666666666671</v>
      </c>
      <c r="J14" s="86">
        <v>97</v>
      </c>
      <c r="K14" s="86">
        <v>91.666666666666671</v>
      </c>
      <c r="L14" s="86">
        <v>90.5</v>
      </c>
      <c r="M14" s="86">
        <v>91.333333333333329</v>
      </c>
      <c r="N14" s="86">
        <v>80.25</v>
      </c>
      <c r="O14" s="87">
        <v>76.833333333333329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54.375</v>
      </c>
      <c r="E16" s="3">
        <v>57.791666666666664</v>
      </c>
      <c r="F16" s="3">
        <v>48.25</v>
      </c>
      <c r="G16" s="3">
        <v>47.666666666666664</v>
      </c>
      <c r="H16" s="3">
        <v>61.25</v>
      </c>
      <c r="I16" s="3">
        <v>75</v>
      </c>
      <c r="J16" s="3">
        <v>69</v>
      </c>
      <c r="K16" s="3">
        <v>59.875</v>
      </c>
      <c r="L16" s="3">
        <v>48.666666666666664</v>
      </c>
      <c r="M16" s="3">
        <v>57.083333333333336</v>
      </c>
      <c r="N16" s="3">
        <v>51.541666666666664</v>
      </c>
      <c r="O16" s="4">
        <v>52.75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8.8024193548387029</v>
      </c>
      <c r="E18" s="68">
        <v>9.893005952380955</v>
      </c>
      <c r="F18" s="68">
        <v>9.6220430107527015</v>
      </c>
      <c r="G18" s="68">
        <v>7.2815277777777778</v>
      </c>
      <c r="H18" s="68">
        <v>5.3525537634408655</v>
      </c>
      <c r="I18" s="68">
        <v>4.7815277777777805</v>
      </c>
      <c r="J18" s="68">
        <v>4.5822733423545312</v>
      </c>
      <c r="K18" s="68">
        <v>4.7986559139784983</v>
      </c>
      <c r="L18" s="68">
        <v>3.8763888888888927</v>
      </c>
      <c r="M18" s="68">
        <v>6.1909946236559135</v>
      </c>
      <c r="N18" s="68">
        <v>7.9648611111111149</v>
      </c>
      <c r="O18" s="69">
        <v>9.3315860215053839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28</v>
      </c>
      <c r="E20" s="14" t="s">
        <v>28</v>
      </c>
      <c r="F20" s="14" t="s">
        <v>28</v>
      </c>
      <c r="G20" s="14" t="s">
        <v>28</v>
      </c>
      <c r="H20" s="14" t="s">
        <v>22</v>
      </c>
      <c r="I20" s="14" t="s">
        <v>22</v>
      </c>
      <c r="J20" s="14" t="s">
        <v>22</v>
      </c>
      <c r="K20" s="14" t="s">
        <v>28</v>
      </c>
      <c r="L20" s="14" t="s">
        <v>28</v>
      </c>
      <c r="M20" s="14" t="s">
        <v>28</v>
      </c>
      <c r="N20" s="14" t="s">
        <v>28</v>
      </c>
      <c r="O20" s="15" t="s">
        <v>28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18.5</v>
      </c>
      <c r="E22" s="3">
        <v>26.5</v>
      </c>
      <c r="F22" s="3">
        <v>77</v>
      </c>
      <c r="G22" s="3">
        <v>79</v>
      </c>
      <c r="H22" s="3">
        <v>48</v>
      </c>
      <c r="I22" s="3">
        <v>8.5</v>
      </c>
      <c r="J22" s="3">
        <v>113.5</v>
      </c>
      <c r="K22" s="3">
        <v>206.5</v>
      </c>
      <c r="L22" s="3">
        <v>184</v>
      </c>
      <c r="M22" s="3">
        <v>198.5</v>
      </c>
      <c r="N22" s="3">
        <v>73</v>
      </c>
      <c r="O22" s="4">
        <v>27</v>
      </c>
      <c r="P22" s="2"/>
      <c r="Q22" s="92">
        <f>SUM(D22:O22)</f>
        <v>1060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108.68</v>
      </c>
      <c r="E26" s="86">
        <v>137.07999999999998</v>
      </c>
      <c r="F26" s="86">
        <v>237.16999999999996</v>
      </c>
      <c r="G26" s="86">
        <v>389.63999999999993</v>
      </c>
      <c r="H26" s="86">
        <v>450.96000000000004</v>
      </c>
      <c r="I26" s="86">
        <v>593.35999999999956</v>
      </c>
      <c r="J26" s="86">
        <v>432.78999999999979</v>
      </c>
      <c r="K26" s="86">
        <v>501.20999999999947</v>
      </c>
      <c r="L26" s="86">
        <v>377.24</v>
      </c>
      <c r="M26" s="86">
        <v>217.24000000000007</v>
      </c>
      <c r="N26" s="86">
        <v>124.18999999999998</v>
      </c>
      <c r="O26" s="87">
        <v>94.29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57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98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0.76773162939297146</v>
      </c>
      <c r="E35" s="66">
        <v>0.83109118086696532</v>
      </c>
      <c r="F35" s="61">
        <v>5.5162634408602171</v>
      </c>
      <c r="G35" s="66">
        <v>9.4356944444444544</v>
      </c>
      <c r="H35" s="61">
        <v>14.507531380753136</v>
      </c>
      <c r="I35" s="66">
        <v>20.37969401947149</v>
      </c>
      <c r="J35" s="61">
        <v>23.499275362318855</v>
      </c>
      <c r="K35" s="66">
        <v>25.470867208672086</v>
      </c>
      <c r="L35" s="61">
        <v>21.483333333333327</v>
      </c>
      <c r="M35" s="66">
        <v>17.49919354838709</v>
      </c>
      <c r="N35" s="75">
        <v>9.9994444444444444</v>
      </c>
      <c r="O35" s="61">
        <v>5.070698924731186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4.7916666666666652</v>
      </c>
      <c r="E37" s="70">
        <v>7.4124999999999988</v>
      </c>
      <c r="F37" s="60">
        <v>12.791666666666666</v>
      </c>
      <c r="G37" s="70">
        <v>15.666666666666664</v>
      </c>
      <c r="H37" s="60">
        <v>20.824999999999999</v>
      </c>
      <c r="I37" s="70">
        <v>26.683333333333337</v>
      </c>
      <c r="J37" s="60">
        <v>26.395833333333332</v>
      </c>
      <c r="K37" s="70">
        <v>28.254166666666674</v>
      </c>
      <c r="L37" s="60">
        <v>26.69583333333334</v>
      </c>
      <c r="M37" s="70">
        <v>23.32083333333334</v>
      </c>
      <c r="N37" s="76">
        <v>16.216666666666669</v>
      </c>
      <c r="O37" s="60">
        <v>9.9958333333333336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-2.75</v>
      </c>
      <c r="E39" s="66">
        <v>-3.2166666666666672</v>
      </c>
      <c r="F39" s="61">
        <v>-0.72083333333333333</v>
      </c>
      <c r="G39" s="66">
        <v>4.3125000000000009</v>
      </c>
      <c r="H39" s="61">
        <v>5.2333333333333343</v>
      </c>
      <c r="I39" s="66">
        <v>16.233333333333338</v>
      </c>
      <c r="J39" s="61">
        <v>20.704166666666666</v>
      </c>
      <c r="K39" s="66">
        <v>22.474999999999998</v>
      </c>
      <c r="L39" s="61">
        <v>16.554166666666664</v>
      </c>
      <c r="M39" s="66">
        <v>11.824999999999998</v>
      </c>
      <c r="N39" s="75">
        <v>3.2874999999999996</v>
      </c>
      <c r="O39" s="61">
        <v>0.57916666666666672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74.725239616613422</v>
      </c>
      <c r="E41" s="71">
        <v>71.245142002989539</v>
      </c>
      <c r="F41" s="62">
        <v>63.149193548387096</v>
      </c>
      <c r="G41" s="71">
        <v>67.606944444444451</v>
      </c>
      <c r="H41" s="62">
        <v>70.856345885634582</v>
      </c>
      <c r="I41" s="71">
        <v>75.8317107093185</v>
      </c>
      <c r="J41" s="62">
        <v>84.528985507246375</v>
      </c>
      <c r="K41" s="71">
        <v>78.688346883468839</v>
      </c>
      <c r="L41" s="62">
        <v>76.592436974789919</v>
      </c>
      <c r="M41" s="71">
        <v>74.079301075268816</v>
      </c>
      <c r="N41" s="77">
        <v>71.412499999999994</v>
      </c>
      <c r="O41" s="62">
        <v>73.362903225806448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100">
        <v>94.458333333333329</v>
      </c>
      <c r="E43" s="100">
        <v>88.625</v>
      </c>
      <c r="F43" s="100">
        <v>88.333333333333329</v>
      </c>
      <c r="G43" s="100">
        <v>95.041666666666671</v>
      </c>
      <c r="H43" s="100">
        <v>92.666666666666671</v>
      </c>
      <c r="I43" s="100">
        <v>95.791666666666671</v>
      </c>
      <c r="J43" s="100">
        <v>96.083333333333329</v>
      </c>
      <c r="K43" s="100">
        <v>91.583333333333329</v>
      </c>
      <c r="L43" s="100">
        <v>93.041666666666671</v>
      </c>
      <c r="M43" s="100">
        <v>90.625</v>
      </c>
      <c r="N43" s="100">
        <v>88.541666666666671</v>
      </c>
      <c r="O43" s="101">
        <v>87.458333333333329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55.958333333333336</v>
      </c>
      <c r="E45" s="71">
        <v>49.041666666666664</v>
      </c>
      <c r="F45" s="62">
        <v>39.875</v>
      </c>
      <c r="G45" s="71">
        <v>33.5</v>
      </c>
      <c r="H45" s="62">
        <v>28.791666666666668</v>
      </c>
      <c r="I45" s="71">
        <v>36.625</v>
      </c>
      <c r="J45" s="62">
        <v>66.125</v>
      </c>
      <c r="K45" s="71">
        <v>58</v>
      </c>
      <c r="L45" s="62">
        <v>57.666666666666664</v>
      </c>
      <c r="M45" s="71">
        <v>58.875</v>
      </c>
      <c r="N45" s="77">
        <v>51.583333333333336</v>
      </c>
      <c r="O45" s="62">
        <v>48.625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8.1840255591054376</v>
      </c>
      <c r="E47" s="66">
        <v>8.1073243647234516</v>
      </c>
      <c r="F47" s="61">
        <v>6.4852150537634374</v>
      </c>
      <c r="G47" s="66">
        <v>6.4030555555555519</v>
      </c>
      <c r="H47" s="61">
        <v>4.1401673640167322</v>
      </c>
      <c r="I47" s="66">
        <v>2.5290681502086225</v>
      </c>
      <c r="J47" s="61">
        <v>4.3155072463768125</v>
      </c>
      <c r="K47" s="66">
        <v>3.2280487804878044</v>
      </c>
      <c r="L47" s="61">
        <v>3.1626050420168053</v>
      </c>
      <c r="M47" s="66">
        <v>4.0706989247311807</v>
      </c>
      <c r="N47" s="75">
        <v>7.5398611111111098</v>
      </c>
      <c r="O47" s="61">
        <v>8.1215053763440999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27</v>
      </c>
      <c r="E49" s="72" t="s">
        <v>27</v>
      </c>
      <c r="F49" s="58" t="s">
        <v>27</v>
      </c>
      <c r="G49" s="72" t="s">
        <v>28</v>
      </c>
      <c r="H49" s="58" t="s">
        <v>28</v>
      </c>
      <c r="I49" s="72" t="s">
        <v>25</v>
      </c>
      <c r="J49" s="58" t="s">
        <v>23</v>
      </c>
      <c r="K49" s="72" t="s">
        <v>28</v>
      </c>
      <c r="L49" s="58" t="s">
        <v>22</v>
      </c>
      <c r="M49" s="72" t="s">
        <v>27</v>
      </c>
      <c r="N49" s="58" t="s">
        <v>27</v>
      </c>
      <c r="O49" s="58" t="s">
        <v>27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33.5</v>
      </c>
      <c r="E51" s="74">
        <v>40</v>
      </c>
      <c r="F51" s="73">
        <v>93</v>
      </c>
      <c r="G51" s="74">
        <v>100</v>
      </c>
      <c r="H51" s="73">
        <v>43.5</v>
      </c>
      <c r="I51" s="74">
        <v>35.5</v>
      </c>
      <c r="J51" s="73">
        <v>295.5</v>
      </c>
      <c r="K51" s="74">
        <v>128.5</v>
      </c>
      <c r="L51" s="73">
        <v>279.5</v>
      </c>
      <c r="M51" s="74">
        <v>211</v>
      </c>
      <c r="N51" s="78">
        <v>169.5</v>
      </c>
      <c r="O51" s="73">
        <v>123.5</v>
      </c>
      <c r="Q51" s="92">
        <f>SUM(D51:O51)</f>
        <v>1553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56" t="s">
        <v>15</v>
      </c>
      <c r="C55" s="157"/>
      <c r="D55" s="100">
        <v>99.579999999999984</v>
      </c>
      <c r="E55" s="100">
        <v>166.40000000000003</v>
      </c>
      <c r="F55" s="100">
        <v>341.45999999999987</v>
      </c>
      <c r="G55" s="100">
        <v>461.53999999999979</v>
      </c>
      <c r="H55" s="100">
        <v>580.82999999999959</v>
      </c>
      <c r="I55" s="100">
        <v>686.56999999999914</v>
      </c>
      <c r="J55" s="100">
        <v>342.87000000000012</v>
      </c>
      <c r="K55" s="100">
        <v>531.91000000000008</v>
      </c>
      <c r="L55" s="100">
        <v>425.23999999999961</v>
      </c>
      <c r="M55" s="100">
        <v>289.82999999999993</v>
      </c>
      <c r="N55" s="100">
        <v>152.48000000000005</v>
      </c>
      <c r="O55" s="101">
        <v>92.95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22" zoomScale="85" zoomScaleNormal="100" zoomScaleSheetLayoutView="85" workbookViewId="0">
      <selection activeCell="K26" sqref="K26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58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-9.3982526881720378</v>
      </c>
      <c r="E6" s="81">
        <v>-9.1638392857142801</v>
      </c>
      <c r="F6" s="81">
        <v>-2.3676075268817192</v>
      </c>
      <c r="G6" s="81">
        <v>7.1111111111110917E-2</v>
      </c>
      <c r="H6" s="81">
        <v>7.4209677419354785</v>
      </c>
      <c r="I6" s="81">
        <v>11.703611111111101</v>
      </c>
      <c r="J6" s="81">
        <v>15.427553763440864</v>
      </c>
      <c r="K6" s="81">
        <v>16.484925373134324</v>
      </c>
      <c r="L6" s="81">
        <v>12.432027972027967</v>
      </c>
      <c r="M6" s="81">
        <v>7.4553763440860239</v>
      </c>
      <c r="N6" s="81">
        <v>-1.3719444444444442</v>
      </c>
      <c r="O6" s="79">
        <v>-6.9229838709677454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-3.699999999999998</v>
      </c>
      <c r="E8" s="81">
        <v>-0.32500000000000007</v>
      </c>
      <c r="F8" s="81">
        <v>4.5958333333333323</v>
      </c>
      <c r="G8" s="20">
        <v>7.8625000000000007</v>
      </c>
      <c r="H8" s="81">
        <v>12.97916666666667</v>
      </c>
      <c r="I8" s="81">
        <v>15.441666666666668</v>
      </c>
      <c r="J8" s="81">
        <v>18.649999999999999</v>
      </c>
      <c r="K8" s="81">
        <v>19.420833333333334</v>
      </c>
      <c r="L8" s="81">
        <v>15.745833333333335</v>
      </c>
      <c r="M8" s="81">
        <v>13.704166666666664</v>
      </c>
      <c r="N8" s="81">
        <v>8.2541666666666664</v>
      </c>
      <c r="O8" s="79">
        <v>-1.5374999999999996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-15.199999999999998</v>
      </c>
      <c r="E10" s="17">
        <v>-15.625000000000005</v>
      </c>
      <c r="F10" s="17">
        <v>-12.133333333333335</v>
      </c>
      <c r="G10" s="20">
        <v>-7.5541666666666671</v>
      </c>
      <c r="H10" s="17">
        <v>-3.9541666666666662</v>
      </c>
      <c r="I10" s="17">
        <v>8.6916666666666682</v>
      </c>
      <c r="J10" s="17">
        <v>11.916666666666666</v>
      </c>
      <c r="K10" s="17">
        <v>12.166666666666664</v>
      </c>
      <c r="L10" s="17">
        <v>5.3</v>
      </c>
      <c r="M10" s="17">
        <v>-2.4999999999999981E-2</v>
      </c>
      <c r="N10" s="17">
        <v>-8.1916666666666647</v>
      </c>
      <c r="O10" s="18">
        <v>-13.233333333333334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74.924731182795696</v>
      </c>
      <c r="E12" s="12">
        <v>74.983630952380949</v>
      </c>
      <c r="F12" s="12">
        <v>61.814516129032256</v>
      </c>
      <c r="G12" s="12">
        <v>66.283333333333331</v>
      </c>
      <c r="H12" s="12">
        <v>62.297043010752688</v>
      </c>
      <c r="I12" s="12">
        <v>86.727777777777774</v>
      </c>
      <c r="J12" s="12">
        <v>84.260752688172047</v>
      </c>
      <c r="K12" s="12">
        <v>85.04029850746268</v>
      </c>
      <c r="L12" s="12">
        <v>87.896503496503499</v>
      </c>
      <c r="M12" s="12">
        <v>90.192204301075265</v>
      </c>
      <c r="N12" s="12">
        <v>85.211111111111109</v>
      </c>
      <c r="O12" s="13">
        <v>87.916666666666671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93.958333333333329</v>
      </c>
      <c r="E14" s="86">
        <v>94.541666666666671</v>
      </c>
      <c r="F14" s="86">
        <v>91.5</v>
      </c>
      <c r="G14" s="86">
        <v>92.791666666666671</v>
      </c>
      <c r="H14" s="86">
        <v>98.75</v>
      </c>
      <c r="I14" s="86">
        <v>98.75</v>
      </c>
      <c r="J14" s="86">
        <v>98.291666666666671</v>
      </c>
      <c r="K14" s="86">
        <v>98.916666666666671</v>
      </c>
      <c r="L14" s="86">
        <v>97.958333333333329</v>
      </c>
      <c r="M14" s="86">
        <v>98</v>
      </c>
      <c r="N14" s="86">
        <v>97</v>
      </c>
      <c r="O14" s="87">
        <v>96.958333333333329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30.833333333333332</v>
      </c>
      <c r="E16" s="3">
        <v>32.625</v>
      </c>
      <c r="F16" s="3">
        <v>17.666666666666668</v>
      </c>
      <c r="G16" s="3">
        <v>32.666666666666664</v>
      </c>
      <c r="H16" s="3">
        <v>26.333333333333332</v>
      </c>
      <c r="I16" s="3">
        <v>58.666666666666664</v>
      </c>
      <c r="J16" s="3">
        <v>56.583333333333336</v>
      </c>
      <c r="K16" s="3">
        <v>64.041666666666671</v>
      </c>
      <c r="L16" s="3">
        <v>51.916666666666664</v>
      </c>
      <c r="M16" s="3">
        <v>57.916666666666664</v>
      </c>
      <c r="N16" s="3">
        <v>65.458333333333329</v>
      </c>
      <c r="O16" s="4">
        <v>46.125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5.4243279569892513</v>
      </c>
      <c r="E18" s="68">
        <v>5.9325892857142906</v>
      </c>
      <c r="F18" s="68">
        <v>5.6788978494623725</v>
      </c>
      <c r="G18" s="68">
        <v>5.6084722222222139</v>
      </c>
      <c r="H18" s="68">
        <v>2.6590053763440888</v>
      </c>
      <c r="I18" s="68">
        <v>1.6861111111111091</v>
      </c>
      <c r="J18" s="68">
        <v>2.4775537634408602</v>
      </c>
      <c r="K18" s="68">
        <v>1.8758208955223887</v>
      </c>
      <c r="L18" s="68">
        <v>2.1383216783216779</v>
      </c>
      <c r="M18" s="68">
        <v>2.3009408602150532</v>
      </c>
      <c r="N18" s="68">
        <v>3.4918055555555543</v>
      </c>
      <c r="O18" s="69">
        <v>5.1172043010752706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50</v>
      </c>
      <c r="E20" s="14" t="s">
        <v>50</v>
      </c>
      <c r="F20" s="14" t="s">
        <v>50</v>
      </c>
      <c r="G20" s="14" t="s">
        <v>19</v>
      </c>
      <c r="H20" s="14" t="s">
        <v>19</v>
      </c>
      <c r="I20" s="14" t="s">
        <v>24</v>
      </c>
      <c r="J20" s="14" t="s">
        <v>24</v>
      </c>
      <c r="K20" s="14" t="s">
        <v>24</v>
      </c>
      <c r="L20" s="14" t="s">
        <v>24</v>
      </c>
      <c r="M20" s="14" t="s">
        <v>24</v>
      </c>
      <c r="N20" s="169" t="s">
        <v>115</v>
      </c>
      <c r="O20" s="169" t="s">
        <v>116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70"/>
      <c r="O21" s="170"/>
    </row>
    <row r="22" spans="2:17" ht="15" customHeight="1">
      <c r="B22" s="156" t="s">
        <v>6</v>
      </c>
      <c r="C22" s="157"/>
      <c r="D22" s="25">
        <v>100.5</v>
      </c>
      <c r="E22" s="3">
        <v>146.5</v>
      </c>
      <c r="F22" s="3">
        <v>118</v>
      </c>
      <c r="G22" s="3">
        <v>169</v>
      </c>
      <c r="H22" s="3">
        <v>107.5</v>
      </c>
      <c r="I22" s="3">
        <v>279</v>
      </c>
      <c r="J22" s="3">
        <v>425</v>
      </c>
      <c r="K22" s="3">
        <v>307</v>
      </c>
      <c r="L22" s="3">
        <v>237.5</v>
      </c>
      <c r="M22" s="3">
        <v>234.5</v>
      </c>
      <c r="N22" s="3">
        <v>240</v>
      </c>
      <c r="O22" s="4">
        <v>190</v>
      </c>
      <c r="P22" s="2"/>
      <c r="Q22" s="92">
        <f>SUM(D22:O22)</f>
        <v>2554.5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296.09000000000003</v>
      </c>
      <c r="E26" s="86">
        <v>333.18</v>
      </c>
      <c r="F26" s="86">
        <v>556.18000000000029</v>
      </c>
      <c r="G26" s="86">
        <v>641.33999999999958</v>
      </c>
      <c r="H26" s="86">
        <v>768.90000000000009</v>
      </c>
      <c r="I26" s="86">
        <v>415.31999999999965</v>
      </c>
      <c r="J26" s="86">
        <v>413.81999999999965</v>
      </c>
      <c r="K26" s="86">
        <v>399.20999999999975</v>
      </c>
      <c r="L26" s="86">
        <v>368.71000000000015</v>
      </c>
      <c r="M26" s="86">
        <v>290.95999999999998</v>
      </c>
      <c r="N26" s="86">
        <v>259.4100000000002</v>
      </c>
      <c r="O26" s="87">
        <v>236.03999999999991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59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99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0.87244623655914089</v>
      </c>
      <c r="E35" s="66">
        <v>1.0555059523809498</v>
      </c>
      <c r="F35" s="61">
        <v>6.8846774193548406</v>
      </c>
      <c r="G35" s="66">
        <v>10.453472222222221</v>
      </c>
      <c r="H35" s="61">
        <v>16.017607526881722</v>
      </c>
      <c r="I35" s="66">
        <v>20.412083333333328</v>
      </c>
      <c r="J35" s="61">
        <v>23.541935483871004</v>
      </c>
      <c r="K35" s="66">
        <v>24.749865591397842</v>
      </c>
      <c r="L35" s="61">
        <v>20.908005617977533</v>
      </c>
      <c r="M35" s="66">
        <v>16.568279569892461</v>
      </c>
      <c r="N35" s="75">
        <v>7.8679166666666589</v>
      </c>
      <c r="O35" s="61">
        <v>3.0460188933873145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4.0166666666666666</v>
      </c>
      <c r="E37" s="70">
        <v>4.291666666666667</v>
      </c>
      <c r="F37" s="60">
        <v>12.266666666666667</v>
      </c>
      <c r="G37" s="70">
        <v>16.512499999999999</v>
      </c>
      <c r="H37" s="60">
        <v>19.8</v>
      </c>
      <c r="I37" s="70">
        <v>23.841666666666672</v>
      </c>
      <c r="J37" s="60">
        <v>26.225000000000005</v>
      </c>
      <c r="K37" s="70">
        <v>27.466666666666665</v>
      </c>
      <c r="L37" s="60">
        <v>24.529166666666669</v>
      </c>
      <c r="M37" s="70">
        <v>21.945833333333336</v>
      </c>
      <c r="N37" s="76">
        <v>13.887500000000005</v>
      </c>
      <c r="O37" s="60">
        <v>6.0458333333333316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-2.5916666666666663</v>
      </c>
      <c r="E39" s="66">
        <v>-2.1833333333333331</v>
      </c>
      <c r="F39" s="61">
        <v>1.3541666666666667</v>
      </c>
      <c r="G39" s="66">
        <v>4.3458333333333341</v>
      </c>
      <c r="H39" s="61">
        <v>9.1458333333333339</v>
      </c>
      <c r="I39" s="66">
        <v>18.05</v>
      </c>
      <c r="J39" s="61">
        <v>18.591666666666672</v>
      </c>
      <c r="K39" s="66">
        <v>20.458333333333332</v>
      </c>
      <c r="L39" s="61">
        <v>16.837500000000002</v>
      </c>
      <c r="M39" s="66">
        <v>11.020833333333336</v>
      </c>
      <c r="N39" s="75">
        <v>2.0666666666666669</v>
      </c>
      <c r="O39" s="61">
        <v>-1.0125000000000004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92.182795698924735</v>
      </c>
      <c r="E41" s="71">
        <v>89.93154761904762</v>
      </c>
      <c r="F41" s="62">
        <v>77.017473118279568</v>
      </c>
      <c r="G41" s="71">
        <v>77.952777777777783</v>
      </c>
      <c r="H41" s="62">
        <v>75.102150537634415</v>
      </c>
      <c r="I41" s="71">
        <v>89.584722222222226</v>
      </c>
      <c r="J41" s="62">
        <v>92.561827956989248</v>
      </c>
      <c r="K41" s="71">
        <v>89.071236559139791</v>
      </c>
      <c r="L41" s="62">
        <v>91.051966292134836</v>
      </c>
      <c r="M41" s="71">
        <v>91.943548387096769</v>
      </c>
      <c r="N41" s="77">
        <v>94.775000000000006</v>
      </c>
      <c r="O41" s="62">
        <v>94.998650472334688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100">
        <v>98</v>
      </c>
      <c r="E43" s="100">
        <v>98.083333333333329</v>
      </c>
      <c r="F43" s="100">
        <v>97.958333333333329</v>
      </c>
      <c r="G43" s="100">
        <v>97.875</v>
      </c>
      <c r="H43" s="100">
        <v>98</v>
      </c>
      <c r="I43" s="100">
        <v>98</v>
      </c>
      <c r="J43" s="100">
        <v>98</v>
      </c>
      <c r="K43" s="100">
        <v>98</v>
      </c>
      <c r="L43" s="100">
        <v>98</v>
      </c>
      <c r="M43" s="100">
        <v>98</v>
      </c>
      <c r="N43" s="100">
        <v>98.875</v>
      </c>
      <c r="O43" s="101">
        <v>99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77.916666666666671</v>
      </c>
      <c r="E45" s="71">
        <v>75.916666666666671</v>
      </c>
      <c r="F45" s="62">
        <v>51.125</v>
      </c>
      <c r="G45" s="71">
        <v>51.541666666666664</v>
      </c>
      <c r="H45" s="62">
        <v>46.875</v>
      </c>
      <c r="I45" s="71">
        <v>72.625</v>
      </c>
      <c r="J45" s="62">
        <v>83.416666666666671</v>
      </c>
      <c r="K45" s="71">
        <v>77.291666666666671</v>
      </c>
      <c r="L45" s="62">
        <v>73.791666666666671</v>
      </c>
      <c r="M45" s="71">
        <v>75.458333333333329</v>
      </c>
      <c r="N45" s="77">
        <v>87.958333333333329</v>
      </c>
      <c r="O45" s="62">
        <v>85.208333333333329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0.38091397849462355</v>
      </c>
      <c r="E47" s="66">
        <v>0.48809523809523775</v>
      </c>
      <c r="F47" s="61">
        <v>0.63924731182795691</v>
      </c>
      <c r="G47" s="66">
        <v>0.66250000000000064</v>
      </c>
      <c r="H47" s="61">
        <v>0.51384408602150622</v>
      </c>
      <c r="I47" s="66">
        <v>0.31861111111111023</v>
      </c>
      <c r="J47" s="61">
        <v>0.29139784946236519</v>
      </c>
      <c r="K47" s="66">
        <v>0.36975806451612858</v>
      </c>
      <c r="L47" s="61">
        <v>0.3573033707865173</v>
      </c>
      <c r="M47" s="66">
        <v>0.34462365591397803</v>
      </c>
      <c r="N47" s="75">
        <v>0.35611111111111093</v>
      </c>
      <c r="O47" s="61">
        <v>0.36113360323886629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95</v>
      </c>
      <c r="E49" s="72" t="s">
        <v>95</v>
      </c>
      <c r="F49" s="58" t="s">
        <v>95</v>
      </c>
      <c r="G49" s="72" t="s">
        <v>95</v>
      </c>
      <c r="H49" s="58" t="s">
        <v>95</v>
      </c>
      <c r="I49" s="72" t="s">
        <v>95</v>
      </c>
      <c r="J49" s="58" t="s">
        <v>95</v>
      </c>
      <c r="K49" s="72" t="s">
        <v>95</v>
      </c>
      <c r="L49" s="58" t="s">
        <v>95</v>
      </c>
      <c r="M49" s="72" t="s">
        <v>95</v>
      </c>
      <c r="N49" s="58" t="s">
        <v>95</v>
      </c>
      <c r="O49" s="58" t="s">
        <v>95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143</v>
      </c>
      <c r="E51" s="74">
        <v>143.5</v>
      </c>
      <c r="F51" s="73">
        <v>111.5</v>
      </c>
      <c r="G51" s="74">
        <v>242.5</v>
      </c>
      <c r="H51" s="73">
        <v>198</v>
      </c>
      <c r="I51" s="74">
        <v>193.5</v>
      </c>
      <c r="J51" s="73">
        <v>494.5</v>
      </c>
      <c r="K51" s="74">
        <v>240.5</v>
      </c>
      <c r="L51" s="73">
        <v>385.5</v>
      </c>
      <c r="M51" s="74">
        <v>310</v>
      </c>
      <c r="N51" s="78">
        <v>116.5</v>
      </c>
      <c r="O51" s="73">
        <v>142.5</v>
      </c>
      <c r="Q51" s="92">
        <f>SUM(D51:O51)</f>
        <v>2721.5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56" t="s">
        <v>15</v>
      </c>
      <c r="C55" s="157"/>
      <c r="D55" s="100">
        <v>219.79</v>
      </c>
      <c r="E55" s="100">
        <v>240.60999999999999</v>
      </c>
      <c r="F55" s="100">
        <v>404.61000000000035</v>
      </c>
      <c r="G55" s="100">
        <v>454.98999999999978</v>
      </c>
      <c r="H55" s="100">
        <v>537.17999999999938</v>
      </c>
      <c r="I55" s="100">
        <v>391.41999999999962</v>
      </c>
      <c r="J55" s="100">
        <v>402.77999999999957</v>
      </c>
      <c r="K55" s="100">
        <v>464.76999999999981</v>
      </c>
      <c r="L55" s="100">
        <v>364.22999999999945</v>
      </c>
      <c r="M55" s="100">
        <v>252.91000000000005</v>
      </c>
      <c r="N55" s="100">
        <v>204.24</v>
      </c>
      <c r="O55" s="101">
        <v>183.81999999999985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50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N20:N21"/>
    <mergeCell ref="O20:O21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16" zoomScale="85" zoomScaleNormal="100" zoomScaleSheetLayoutView="85" workbookViewId="0">
      <selection activeCell="H43" sqref="H43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60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100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3.8584677419354865</v>
      </c>
      <c r="E6" s="81">
        <v>4.098422712933754</v>
      </c>
      <c r="F6" s="81">
        <v>8.278629032258058</v>
      </c>
      <c r="G6" s="81">
        <v>11.259861111111125</v>
      </c>
      <c r="H6" s="81">
        <v>16.618145161290311</v>
      </c>
      <c r="I6" s="81">
        <v>20.918055555555561</v>
      </c>
      <c r="J6" s="81">
        <v>24.98655913978498</v>
      </c>
      <c r="K6" s="81">
        <v>26.635887096774201</v>
      </c>
      <c r="L6" s="81">
        <v>22.051249999999989</v>
      </c>
      <c r="M6" s="81">
        <v>18.390933694181342</v>
      </c>
      <c r="N6" s="81">
        <v>11.832222222222223</v>
      </c>
      <c r="O6" s="79">
        <v>6.9700542005420036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7.8041666666666671</v>
      </c>
      <c r="E8" s="81">
        <v>10.195833333333333</v>
      </c>
      <c r="F8" s="81">
        <v>13.837499999999999</v>
      </c>
      <c r="G8" s="20">
        <v>17.37083333333333</v>
      </c>
      <c r="H8" s="81">
        <v>21.820833333333329</v>
      </c>
      <c r="I8" s="81">
        <v>24.537500000000005</v>
      </c>
      <c r="J8" s="81">
        <v>26.637499999999999</v>
      </c>
      <c r="K8" s="81">
        <v>28.762499999999999</v>
      </c>
      <c r="L8" s="81">
        <v>26.566666666666663</v>
      </c>
      <c r="M8" s="81">
        <v>23.495833333333334</v>
      </c>
      <c r="N8" s="81">
        <v>17.291666666666668</v>
      </c>
      <c r="O8" s="79">
        <v>12.516666666666666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-0.40416666666666662</v>
      </c>
      <c r="E10" s="17">
        <v>-1.4875</v>
      </c>
      <c r="F10" s="17">
        <v>1.9999999999999998</v>
      </c>
      <c r="G10" s="20">
        <v>5.987499999999998</v>
      </c>
      <c r="H10" s="17">
        <v>9.0916666666666668</v>
      </c>
      <c r="I10" s="17">
        <v>18.429166666666667</v>
      </c>
      <c r="J10" s="17">
        <v>22.591666666666669</v>
      </c>
      <c r="K10" s="17">
        <v>23.399999999999995</v>
      </c>
      <c r="L10" s="17">
        <v>17.525000000000002</v>
      </c>
      <c r="M10" s="17">
        <v>14.08333333333333</v>
      </c>
      <c r="N10" s="17">
        <v>4.8916666666666684</v>
      </c>
      <c r="O10" s="18">
        <v>1.8125000000000002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79.395161290322577</v>
      </c>
      <c r="E12" s="12">
        <v>80.495268138801265</v>
      </c>
      <c r="F12" s="12">
        <v>79.369623655913983</v>
      </c>
      <c r="G12" s="12">
        <v>79.084722222222226</v>
      </c>
      <c r="H12" s="12">
        <v>81.461021505376351</v>
      </c>
      <c r="I12" s="12">
        <v>91.965277777777771</v>
      </c>
      <c r="J12" s="12">
        <v>94.025537634408607</v>
      </c>
      <c r="K12" s="12">
        <v>91.727150537634415</v>
      </c>
      <c r="L12" s="12">
        <v>86.777777777777771</v>
      </c>
      <c r="M12" s="12">
        <v>82.947225981055482</v>
      </c>
      <c r="N12" s="12">
        <v>77.38055555555556</v>
      </c>
      <c r="O12" s="13">
        <v>78.659891598915991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91.5</v>
      </c>
      <c r="E14" s="86">
        <v>95.208333333333329</v>
      </c>
      <c r="F14" s="86">
        <v>94.125</v>
      </c>
      <c r="G14" s="86">
        <v>97.625</v>
      </c>
      <c r="H14" s="86">
        <v>97.083333333333329</v>
      </c>
      <c r="I14" s="86">
        <v>99.666666666666671</v>
      </c>
      <c r="J14" s="86">
        <v>98.541666666666671</v>
      </c>
      <c r="K14" s="86">
        <v>97.75</v>
      </c>
      <c r="L14" s="86">
        <v>97.416666666666671</v>
      </c>
      <c r="M14" s="86">
        <v>97.458333333333329</v>
      </c>
      <c r="N14" s="86">
        <v>92.666666666666671</v>
      </c>
      <c r="O14" s="87">
        <v>94.666666666666671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67.958333333333329</v>
      </c>
      <c r="E16" s="3">
        <v>65.958333333333329</v>
      </c>
      <c r="F16" s="3">
        <v>66.458333333333329</v>
      </c>
      <c r="G16" s="3">
        <v>59.666666666666664</v>
      </c>
      <c r="H16" s="3">
        <v>60.25</v>
      </c>
      <c r="I16" s="3">
        <v>79.166666666666671</v>
      </c>
      <c r="J16" s="3">
        <v>82.291666666666671</v>
      </c>
      <c r="K16" s="3">
        <v>81.083333333333329</v>
      </c>
      <c r="L16" s="3">
        <v>62.875</v>
      </c>
      <c r="M16" s="3">
        <v>65.375</v>
      </c>
      <c r="N16" s="3">
        <v>63.75</v>
      </c>
      <c r="O16" s="4">
        <v>63.958333333333336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6.5092741935483911</v>
      </c>
      <c r="E18" s="68">
        <v>5.6529968454258661</v>
      </c>
      <c r="F18" s="68">
        <v>6.8017473118279534</v>
      </c>
      <c r="G18" s="68">
        <v>6.1523611111111096</v>
      </c>
      <c r="H18" s="68">
        <v>4.8106182795698951</v>
      </c>
      <c r="I18" s="68">
        <v>3.4393055555555558</v>
      </c>
      <c r="J18" s="68">
        <v>6.4163978494623635</v>
      </c>
      <c r="K18" s="68">
        <v>5.2301075268817216</v>
      </c>
      <c r="L18" s="68">
        <v>4.7108333333333352</v>
      </c>
      <c r="M18" s="68">
        <v>5.717050067658997</v>
      </c>
      <c r="N18" s="68">
        <v>7.7275000000000054</v>
      </c>
      <c r="O18" s="69">
        <v>7.8292682926829302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30</v>
      </c>
      <c r="E20" s="14" t="s">
        <v>30</v>
      </c>
      <c r="F20" s="14" t="s">
        <v>19</v>
      </c>
      <c r="G20" s="14" t="s">
        <v>19</v>
      </c>
      <c r="H20" s="14" t="s">
        <v>19</v>
      </c>
      <c r="I20" s="14" t="s">
        <v>26</v>
      </c>
      <c r="J20" s="14" t="s">
        <v>19</v>
      </c>
      <c r="K20" s="14" t="s">
        <v>23</v>
      </c>
      <c r="L20" s="14" t="s">
        <v>26</v>
      </c>
      <c r="M20" s="14" t="s">
        <v>26</v>
      </c>
      <c r="N20" s="14" t="s">
        <v>28</v>
      </c>
      <c r="O20" s="15" t="s">
        <v>30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64</v>
      </c>
      <c r="E22" s="3">
        <v>45.5</v>
      </c>
      <c r="F22" s="3">
        <v>58</v>
      </c>
      <c r="G22" s="3">
        <v>100.5</v>
      </c>
      <c r="H22" s="3">
        <v>47.5</v>
      </c>
      <c r="I22" s="3">
        <v>120</v>
      </c>
      <c r="J22" s="3">
        <v>119.5</v>
      </c>
      <c r="K22" s="3">
        <v>126.5</v>
      </c>
      <c r="L22" s="3">
        <v>232</v>
      </c>
      <c r="M22" s="3">
        <v>169.5</v>
      </c>
      <c r="N22" s="3">
        <v>156</v>
      </c>
      <c r="O22" s="4">
        <v>114</v>
      </c>
      <c r="P22" s="2"/>
      <c r="Q22" s="92">
        <f>SUM(D22:O22)</f>
        <v>1353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171.48999999999995</v>
      </c>
      <c r="E26" s="86">
        <v>212.46</v>
      </c>
      <c r="F26" s="86">
        <v>430.35999999999956</v>
      </c>
      <c r="G26" s="86">
        <v>491.4800000000015</v>
      </c>
      <c r="H26" s="86">
        <v>710.62000000000205</v>
      </c>
      <c r="I26" s="86">
        <v>639.65999999999804</v>
      </c>
      <c r="J26" s="86">
        <v>692.80999999999631</v>
      </c>
      <c r="K26" s="86">
        <v>765.52999999999895</v>
      </c>
      <c r="L26" s="86">
        <v>872.64999999999952</v>
      </c>
      <c r="M26" s="86">
        <v>626.7299999999999</v>
      </c>
      <c r="N26" s="86">
        <v>329.09999999999991</v>
      </c>
      <c r="O26" s="87">
        <v>196.14000000000001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61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101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4.0288978494623642</v>
      </c>
      <c r="E35" s="66">
        <v>5.3904761904761873</v>
      </c>
      <c r="F35" s="61">
        <v>9.5669354838709797</v>
      </c>
      <c r="G35" s="66">
        <v>11.958194444444434</v>
      </c>
      <c r="H35" s="61">
        <v>17.334543010752697</v>
      </c>
      <c r="I35" s="66">
        <v>21.547777777777789</v>
      </c>
      <c r="J35" s="61">
        <v>26.673790322580629</v>
      </c>
      <c r="K35" s="66">
        <v>27.01209677419353</v>
      </c>
      <c r="L35" s="61">
        <v>21.993333333333311</v>
      </c>
      <c r="M35" s="66">
        <v>17.82836021505377</v>
      </c>
      <c r="N35" s="75">
        <v>11.235000000000007</v>
      </c>
      <c r="O35" s="61">
        <v>6.2611637347767237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8.8916666666666675</v>
      </c>
      <c r="E37" s="70">
        <v>12.083333333333334</v>
      </c>
      <c r="F37" s="60">
        <v>16.287500000000001</v>
      </c>
      <c r="G37" s="70">
        <v>18.879166666666666</v>
      </c>
      <c r="H37" s="60">
        <v>22.604166666666661</v>
      </c>
      <c r="I37" s="70">
        <v>25.383333333333336</v>
      </c>
      <c r="J37" s="60">
        <v>28.987500000000008</v>
      </c>
      <c r="K37" s="70">
        <v>29.337500000000006</v>
      </c>
      <c r="L37" s="60">
        <v>25.875000000000004</v>
      </c>
      <c r="M37" s="70">
        <v>22.766666666666669</v>
      </c>
      <c r="N37" s="76">
        <v>16.079166666666666</v>
      </c>
      <c r="O37" s="60">
        <v>9.5916666666666668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0.6</v>
      </c>
      <c r="E39" s="66">
        <v>-0.61249999999999993</v>
      </c>
      <c r="F39" s="61">
        <v>4.1749999999999998</v>
      </c>
      <c r="G39" s="66">
        <v>5.5375000000000005</v>
      </c>
      <c r="H39" s="61">
        <v>10.391666666666667</v>
      </c>
      <c r="I39" s="66">
        <v>17.687500000000004</v>
      </c>
      <c r="J39" s="61">
        <v>23.512499999999992</v>
      </c>
      <c r="K39" s="66">
        <v>23.129166666666663</v>
      </c>
      <c r="L39" s="61">
        <v>17.870833333333334</v>
      </c>
      <c r="M39" s="66">
        <v>12.899999999999999</v>
      </c>
      <c r="N39" s="75">
        <v>4.2541666666666664</v>
      </c>
      <c r="O39" s="61">
        <v>2.5249999999999999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82.270161290322577</v>
      </c>
      <c r="E41" s="71">
        <v>82.13095238095238</v>
      </c>
      <c r="F41" s="62">
        <v>80.557795698924735</v>
      </c>
      <c r="G41" s="71">
        <v>80.05694444444444</v>
      </c>
      <c r="H41" s="62">
        <v>82.331989247311824</v>
      </c>
      <c r="I41" s="71">
        <v>92.798611111111114</v>
      </c>
      <c r="J41" s="62">
        <v>87.533602150537632</v>
      </c>
      <c r="K41" s="71">
        <v>90.322580645161295</v>
      </c>
      <c r="L41" s="62">
        <v>90.69305555555556</v>
      </c>
      <c r="M41" s="71">
        <v>88.727150537634415</v>
      </c>
      <c r="N41" s="77">
        <v>82.826388888888886</v>
      </c>
      <c r="O41" s="62">
        <v>83.7807848443843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100">
        <v>95.416666666666671</v>
      </c>
      <c r="E43" s="100">
        <v>97.916666666666671</v>
      </c>
      <c r="F43" s="100">
        <v>94.625</v>
      </c>
      <c r="G43" s="100">
        <v>95.166666666666671</v>
      </c>
      <c r="H43" s="100">
        <v>93.125</v>
      </c>
      <c r="I43" s="100">
        <v>98</v>
      </c>
      <c r="J43" s="100">
        <v>97.333333333333329</v>
      </c>
      <c r="K43" s="100">
        <v>98</v>
      </c>
      <c r="L43" s="100">
        <v>98</v>
      </c>
      <c r="M43" s="100">
        <v>98.25</v>
      </c>
      <c r="N43" s="100">
        <v>98</v>
      </c>
      <c r="O43" s="101">
        <v>97.25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56.583333333333336</v>
      </c>
      <c r="E45" s="71">
        <v>61.458333333333336</v>
      </c>
      <c r="F45" s="62">
        <v>56.583333333333336</v>
      </c>
      <c r="G45" s="71">
        <v>60.5</v>
      </c>
      <c r="H45" s="62">
        <v>65.25</v>
      </c>
      <c r="I45" s="71">
        <v>86.166666666666671</v>
      </c>
      <c r="J45" s="62">
        <v>78.541666666666671</v>
      </c>
      <c r="K45" s="71">
        <v>81.083333333333329</v>
      </c>
      <c r="L45" s="62">
        <v>72.375</v>
      </c>
      <c r="M45" s="71">
        <v>72.041666666666671</v>
      </c>
      <c r="N45" s="77">
        <v>67.791666666666671</v>
      </c>
      <c r="O45" s="62">
        <v>63.958333333333336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3.1680107526881747</v>
      </c>
      <c r="E47" s="66">
        <v>2.8669642857142827</v>
      </c>
      <c r="F47" s="61">
        <v>3.1618279569892458</v>
      </c>
      <c r="G47" s="66">
        <v>3.0300000000000029</v>
      </c>
      <c r="H47" s="61">
        <v>2.5565860215053768</v>
      </c>
      <c r="I47" s="66">
        <v>1.9958333333333336</v>
      </c>
      <c r="J47" s="61">
        <v>2.1619623655913984</v>
      </c>
      <c r="K47" s="66">
        <v>1.9383064516129047</v>
      </c>
      <c r="L47" s="61">
        <v>2.7954166666666644</v>
      </c>
      <c r="M47" s="66">
        <v>3.2106182795698928</v>
      </c>
      <c r="N47" s="75">
        <v>2.9913888888888884</v>
      </c>
      <c r="O47" s="61">
        <v>3.1478319783197843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19</v>
      </c>
      <c r="E49" s="72" t="s">
        <v>19</v>
      </c>
      <c r="F49" s="58" t="s">
        <v>19</v>
      </c>
      <c r="G49" s="72" t="s">
        <v>19</v>
      </c>
      <c r="H49" s="58" t="s">
        <v>19</v>
      </c>
      <c r="I49" s="72" t="s">
        <v>19</v>
      </c>
      <c r="J49" s="58" t="s">
        <v>19</v>
      </c>
      <c r="K49" s="72" t="s">
        <v>19</v>
      </c>
      <c r="L49" s="58" t="s">
        <v>19</v>
      </c>
      <c r="M49" s="72" t="s">
        <v>19</v>
      </c>
      <c r="N49" s="58" t="s">
        <v>19</v>
      </c>
      <c r="O49" s="58" t="s">
        <v>19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76.5</v>
      </c>
      <c r="E51" s="74">
        <v>102.5</v>
      </c>
      <c r="F51" s="73">
        <v>63.5</v>
      </c>
      <c r="G51" s="74">
        <v>133</v>
      </c>
      <c r="H51" s="73">
        <v>33.5</v>
      </c>
      <c r="I51" s="74">
        <v>350.5</v>
      </c>
      <c r="J51" s="73">
        <v>252.5</v>
      </c>
      <c r="K51" s="74">
        <v>415.5</v>
      </c>
      <c r="L51" s="73">
        <v>192.5</v>
      </c>
      <c r="M51" s="74">
        <v>198.5</v>
      </c>
      <c r="N51" s="78">
        <v>106</v>
      </c>
      <c r="O51" s="73">
        <v>99</v>
      </c>
      <c r="Q51" s="92">
        <f>SUM(D51:O51)</f>
        <v>2023.5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56" t="s">
        <v>15</v>
      </c>
      <c r="C55" s="157"/>
      <c r="D55" s="100">
        <v>202.21999999999994</v>
      </c>
      <c r="E55" s="100">
        <v>257.15000000000015</v>
      </c>
      <c r="F55" s="100">
        <v>418.50999999999976</v>
      </c>
      <c r="G55" s="100">
        <v>484.27000000000004</v>
      </c>
      <c r="H55" s="100">
        <v>654.71000000000015</v>
      </c>
      <c r="I55" s="100">
        <v>488.00000000000057</v>
      </c>
      <c r="J55" s="100">
        <v>609.2899999999994</v>
      </c>
      <c r="K55" s="100">
        <v>581.63000000000011</v>
      </c>
      <c r="L55" s="100">
        <v>480.59</v>
      </c>
      <c r="M55" s="100">
        <v>346.76999999999992</v>
      </c>
      <c r="N55" s="100">
        <v>240.03999999999996</v>
      </c>
      <c r="O55" s="101">
        <v>144.88999999999993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4" zoomScale="85" zoomScaleNormal="100" zoomScaleSheetLayoutView="85" workbookViewId="0">
      <selection activeCell="I49" sqref="I49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54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9.7580645161290586E-2</v>
      </c>
      <c r="E6" s="81">
        <v>2.3080357142857117</v>
      </c>
      <c r="F6" s="81">
        <v>7.655107526881725</v>
      </c>
      <c r="G6" s="81">
        <v>9.2409722222222008</v>
      </c>
      <c r="H6" s="81">
        <v>15.585349462365588</v>
      </c>
      <c r="I6" s="81">
        <v>18.000694444444456</v>
      </c>
      <c r="J6" s="81">
        <v>23.11774193548387</v>
      </c>
      <c r="K6" s="81">
        <v>23.792183288409731</v>
      </c>
      <c r="L6" s="81">
        <v>19.070044052863437</v>
      </c>
      <c r="M6" s="81">
        <v>15.080405405405401</v>
      </c>
      <c r="N6" s="81">
        <v>7.2462500000000176</v>
      </c>
      <c r="O6" s="79">
        <v>1.7116059379217294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6.0541666666666663</v>
      </c>
      <c r="E8" s="81">
        <v>8.6541666666666668</v>
      </c>
      <c r="F8" s="81">
        <v>14.1</v>
      </c>
      <c r="G8" s="20">
        <v>15.633333333333335</v>
      </c>
      <c r="H8" s="81">
        <v>19.779166666666665</v>
      </c>
      <c r="I8" s="81">
        <v>22.604166666666668</v>
      </c>
      <c r="J8" s="81">
        <v>25.333333333333332</v>
      </c>
      <c r="K8" s="81">
        <v>27.279166666666658</v>
      </c>
      <c r="L8" s="81">
        <v>25.674999999999997</v>
      </c>
      <c r="M8" s="81">
        <v>21.045833333333331</v>
      </c>
      <c r="N8" s="81">
        <v>14.633333333333333</v>
      </c>
      <c r="O8" s="79">
        <v>6.083333333333333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-4.7666666666666675</v>
      </c>
      <c r="E10" s="17">
        <v>-5.0041666666666664</v>
      </c>
      <c r="F10" s="17">
        <v>2.5000000000000175E-2</v>
      </c>
      <c r="G10" s="20">
        <v>1.7625000000000002</v>
      </c>
      <c r="H10" s="17">
        <v>8.3291666666666675</v>
      </c>
      <c r="I10" s="17">
        <v>12.662499999999996</v>
      </c>
      <c r="J10" s="17">
        <v>17.3</v>
      </c>
      <c r="K10" s="17">
        <v>19.520833333333332</v>
      </c>
      <c r="L10" s="17">
        <v>14.916666666666664</v>
      </c>
      <c r="M10" s="17">
        <v>8.9208333333333325</v>
      </c>
      <c r="N10" s="17">
        <v>-0.49166666666666664</v>
      </c>
      <c r="O10" s="18">
        <v>-4.0041666666666664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70.954301075268816</v>
      </c>
      <c r="E12" s="12">
        <v>70.816964285714292</v>
      </c>
      <c r="F12" s="12">
        <v>66.770161290322577</v>
      </c>
      <c r="G12" s="12">
        <v>67.409722222222229</v>
      </c>
      <c r="H12" s="12">
        <v>63.81586021505376</v>
      </c>
      <c r="I12" s="12">
        <v>87.840277777777771</v>
      </c>
      <c r="J12" s="12">
        <v>79.630376344086017</v>
      </c>
      <c r="K12" s="12">
        <v>77.489218328840977</v>
      </c>
      <c r="L12" s="12">
        <v>79.923641703377385</v>
      </c>
      <c r="M12" s="12">
        <v>79.116216216216216</v>
      </c>
      <c r="N12" s="12">
        <v>79.595833333333331</v>
      </c>
      <c r="O12" s="13">
        <v>79.723346828609991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91.625</v>
      </c>
      <c r="E14" s="86">
        <v>96.458333333333329</v>
      </c>
      <c r="F14" s="86">
        <v>95.833333333333329</v>
      </c>
      <c r="G14" s="86">
        <v>96.458333333333329</v>
      </c>
      <c r="H14" s="86">
        <v>96.583333333333329</v>
      </c>
      <c r="I14" s="86">
        <v>97</v>
      </c>
      <c r="J14" s="86">
        <v>96.125</v>
      </c>
      <c r="K14" s="86">
        <v>95.083333333333329</v>
      </c>
      <c r="L14" s="86">
        <v>97</v>
      </c>
      <c r="M14" s="86">
        <v>97.041666666666671</v>
      </c>
      <c r="N14" s="86">
        <v>96.25</v>
      </c>
      <c r="O14" s="87">
        <v>96.416666666666671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51.333333333333336</v>
      </c>
      <c r="E16" s="3">
        <v>35.541666666666664</v>
      </c>
      <c r="F16" s="3">
        <v>38.583333333333336</v>
      </c>
      <c r="G16" s="3">
        <v>35.333333333333336</v>
      </c>
      <c r="H16" s="3">
        <v>24.916666666666668</v>
      </c>
      <c r="I16" s="3">
        <v>67.875</v>
      </c>
      <c r="J16" s="3">
        <v>60</v>
      </c>
      <c r="K16" s="3">
        <v>60.083333333333336</v>
      </c>
      <c r="L16" s="3">
        <v>40.625</v>
      </c>
      <c r="M16" s="3">
        <v>49.916666666666664</v>
      </c>
      <c r="N16" s="3">
        <v>59.833333333333336</v>
      </c>
      <c r="O16" s="4">
        <v>57.291666666666664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2.6884408602150547</v>
      </c>
      <c r="E18" s="68">
        <v>2.2883928571428576</v>
      </c>
      <c r="F18" s="68">
        <v>1.9647849462365576</v>
      </c>
      <c r="G18" s="68">
        <v>2.2326388888888866</v>
      </c>
      <c r="H18" s="68">
        <v>1.5592741935483858</v>
      </c>
      <c r="I18" s="68">
        <v>1.1266666666666669</v>
      </c>
      <c r="J18" s="68">
        <v>1.4059139784946255</v>
      </c>
      <c r="K18" s="68">
        <v>1.4904312668463615</v>
      </c>
      <c r="L18" s="68">
        <v>1.5306901615271664</v>
      </c>
      <c r="M18" s="68">
        <v>2.0247631935047354</v>
      </c>
      <c r="N18" s="68">
        <v>2.1633333333333318</v>
      </c>
      <c r="O18" s="69">
        <v>2.5399460188933882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30</v>
      </c>
      <c r="E20" s="14" t="s">
        <v>30</v>
      </c>
      <c r="F20" s="14" t="s">
        <v>31</v>
      </c>
      <c r="G20" s="14" t="s">
        <v>31</v>
      </c>
      <c r="H20" s="14" t="s">
        <v>31</v>
      </c>
      <c r="I20" s="14" t="s">
        <v>22</v>
      </c>
      <c r="J20" s="14" t="s">
        <v>31</v>
      </c>
      <c r="K20" s="14" t="s">
        <v>31</v>
      </c>
      <c r="L20" s="14" t="s">
        <v>31</v>
      </c>
      <c r="M20" s="14" t="s">
        <v>31</v>
      </c>
      <c r="N20" s="14" t="s">
        <v>30</v>
      </c>
      <c r="O20" s="15" t="s">
        <v>30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76.5</v>
      </c>
      <c r="E22" s="3">
        <v>170.5</v>
      </c>
      <c r="F22" s="3">
        <v>117.5</v>
      </c>
      <c r="G22" s="3">
        <v>191</v>
      </c>
      <c r="H22" s="3">
        <v>116</v>
      </c>
      <c r="I22" s="3">
        <v>301</v>
      </c>
      <c r="J22" s="3">
        <v>100</v>
      </c>
      <c r="K22" s="3">
        <v>158.5</v>
      </c>
      <c r="L22" s="3">
        <v>250</v>
      </c>
      <c r="M22" s="3">
        <v>611</v>
      </c>
      <c r="N22" s="3">
        <v>112.5</v>
      </c>
      <c r="O22" s="4">
        <v>238.72000000000006</v>
      </c>
      <c r="P22" s="2"/>
      <c r="Q22" s="92">
        <f>SUM(D22:O22)</f>
        <v>2443.2200000000003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316.02000000000015</v>
      </c>
      <c r="E26" s="86">
        <v>333.28999999999968</v>
      </c>
      <c r="F26" s="86">
        <v>497.27999999999957</v>
      </c>
      <c r="G26" s="86">
        <v>558.6700000000003</v>
      </c>
      <c r="H26" s="86">
        <v>668.17999999999984</v>
      </c>
      <c r="I26" s="86">
        <v>349.74999999999989</v>
      </c>
      <c r="J26" s="86">
        <v>638.1400000000001</v>
      </c>
      <c r="K26" s="86">
        <v>470.23999999999961</v>
      </c>
      <c r="L26" s="86">
        <v>196.08999999999992</v>
      </c>
      <c r="M26" s="86">
        <v>318.42</v>
      </c>
      <c r="N26" s="86">
        <v>275.39000000000004</v>
      </c>
      <c r="O26" s="87">
        <v>238.72000000000006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63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102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16.039381720430114</v>
      </c>
      <c r="E35" s="66">
        <v>17.338541666666679</v>
      </c>
      <c r="F35" s="61">
        <v>19.172715053763426</v>
      </c>
      <c r="G35" s="66">
        <v>19.253295932678839</v>
      </c>
      <c r="H35" s="61">
        <v>22.388037634408594</v>
      </c>
      <c r="I35" s="66">
        <v>26.473333333333347</v>
      </c>
      <c r="J35" s="61">
        <v>28.433109017496623</v>
      </c>
      <c r="K35" s="66">
        <v>28.963172043010726</v>
      </c>
      <c r="L35" s="61">
        <v>27.666153846153836</v>
      </c>
      <c r="M35" s="66">
        <v>24.418207282913151</v>
      </c>
      <c r="N35" s="75">
        <v>20.30208333333335</v>
      </c>
      <c r="O35" s="61">
        <v>16.518673883626505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19.654166666666665</v>
      </c>
      <c r="E37" s="70">
        <v>21.358333333333331</v>
      </c>
      <c r="F37" s="60">
        <v>22.483333333333334</v>
      </c>
      <c r="G37" s="70">
        <v>23.245833333333337</v>
      </c>
      <c r="H37" s="60">
        <v>26.395833333333339</v>
      </c>
      <c r="I37" s="70">
        <v>28.687499999999996</v>
      </c>
      <c r="J37" s="60">
        <v>29.358333333333334</v>
      </c>
      <c r="K37" s="70">
        <v>29.858333333333334</v>
      </c>
      <c r="L37" s="60">
        <v>29.279166666666665</v>
      </c>
      <c r="M37" s="70">
        <v>26.579166666666655</v>
      </c>
      <c r="N37" s="76">
        <v>24.912499999999998</v>
      </c>
      <c r="O37" s="60">
        <v>21.042105263157897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12.925000000000002</v>
      </c>
      <c r="E39" s="66">
        <v>13.066666666666665</v>
      </c>
      <c r="F39" s="61">
        <v>15.337499999999999</v>
      </c>
      <c r="G39" s="66">
        <v>14.416666666666671</v>
      </c>
      <c r="H39" s="61">
        <v>19.095833333333335</v>
      </c>
      <c r="I39" s="66">
        <v>22.879166666666663</v>
      </c>
      <c r="J39" s="61">
        <v>26.883333333333326</v>
      </c>
      <c r="K39" s="66">
        <v>26.679166666666671</v>
      </c>
      <c r="L39" s="61">
        <v>26.108333333333338</v>
      </c>
      <c r="M39" s="66">
        <v>20.65</v>
      </c>
      <c r="N39" s="75">
        <v>15.216666666666667</v>
      </c>
      <c r="O39" s="61">
        <v>13.187499999999998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65.329301075268816</v>
      </c>
      <c r="E41" s="71">
        <v>72.120535714285708</v>
      </c>
      <c r="F41" s="62">
        <v>63.688102893890672</v>
      </c>
      <c r="G41" s="102" t="s">
        <v>51</v>
      </c>
      <c r="H41" s="131" t="s">
        <v>51</v>
      </c>
      <c r="I41" s="102" t="s">
        <v>51</v>
      </c>
      <c r="J41" s="131" t="s">
        <v>51</v>
      </c>
      <c r="K41" s="102" t="s">
        <v>51</v>
      </c>
      <c r="L41" s="131" t="s">
        <v>51</v>
      </c>
      <c r="M41" s="102" t="s">
        <v>51</v>
      </c>
      <c r="N41" s="132" t="s">
        <v>51</v>
      </c>
      <c r="O41" s="62">
        <v>67.644171779141104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100">
        <v>88.625</v>
      </c>
      <c r="E43" s="100">
        <v>86.208333333333329</v>
      </c>
      <c r="F43" s="100">
        <v>100</v>
      </c>
      <c r="G43" s="36" t="s">
        <v>38</v>
      </c>
      <c r="H43" s="36" t="s">
        <v>38</v>
      </c>
      <c r="I43" s="36" t="s">
        <v>38</v>
      </c>
      <c r="J43" s="36" t="s">
        <v>38</v>
      </c>
      <c r="K43" s="36" t="s">
        <v>38</v>
      </c>
      <c r="L43" s="36" t="s">
        <v>38</v>
      </c>
      <c r="M43" s="36" t="s">
        <v>38</v>
      </c>
      <c r="N43" s="36" t="s">
        <v>38</v>
      </c>
      <c r="O43" s="101">
        <v>90.541666666666671</v>
      </c>
    </row>
    <row r="44" spans="2:15" ht="15" customHeight="1">
      <c r="B44" s="149"/>
      <c r="C44" s="161"/>
      <c r="D44" s="54"/>
      <c r="E44" s="55"/>
      <c r="F44" s="54"/>
      <c r="G44" s="133"/>
      <c r="H44" s="51"/>
      <c r="I44" s="53"/>
      <c r="J44" s="51"/>
      <c r="K44" s="53"/>
      <c r="L44" s="51"/>
      <c r="M44" s="53"/>
      <c r="N44" s="57"/>
      <c r="O44" s="51"/>
    </row>
    <row r="45" spans="2:15" ht="15" customHeight="1">
      <c r="B45" s="149"/>
      <c r="C45" s="160" t="s">
        <v>2</v>
      </c>
      <c r="D45" s="62">
        <v>48.291666666666664</v>
      </c>
      <c r="E45" s="71">
        <v>51.625</v>
      </c>
      <c r="F45" s="62">
        <v>2</v>
      </c>
      <c r="G45" s="36" t="s">
        <v>38</v>
      </c>
      <c r="H45" s="36" t="s">
        <v>38</v>
      </c>
      <c r="I45" s="36" t="s">
        <v>38</v>
      </c>
      <c r="J45" s="36" t="s">
        <v>38</v>
      </c>
      <c r="K45" s="36" t="s">
        <v>38</v>
      </c>
      <c r="L45" s="36" t="s">
        <v>38</v>
      </c>
      <c r="M45" s="36" t="s">
        <v>38</v>
      </c>
      <c r="N45" s="36" t="s">
        <v>38</v>
      </c>
      <c r="O45" s="112">
        <v>54.583333333333336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5.5884408602150515</v>
      </c>
      <c r="E47" s="66">
        <v>5.208333333333325</v>
      </c>
      <c r="F47" s="61">
        <v>4.4204301075268768</v>
      </c>
      <c r="G47" s="66">
        <v>4.4244039270687265</v>
      </c>
      <c r="H47" s="61">
        <v>3.9815860215053784</v>
      </c>
      <c r="I47" s="66">
        <v>3.835138888888888</v>
      </c>
      <c r="J47" s="61">
        <v>3.4590847913862706</v>
      </c>
      <c r="K47" s="66">
        <v>3.6083333333333361</v>
      </c>
      <c r="L47" s="61">
        <v>5.4299300699300641</v>
      </c>
      <c r="M47" s="66">
        <v>7.7907563025210127</v>
      </c>
      <c r="N47" s="75">
        <v>4.7615277777777809</v>
      </c>
      <c r="O47" s="61">
        <v>5.279972936400541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30</v>
      </c>
      <c r="E49" s="72" t="s">
        <v>26</v>
      </c>
      <c r="F49" s="58" t="s">
        <v>31</v>
      </c>
      <c r="G49" s="72" t="s">
        <v>21</v>
      </c>
      <c r="H49" s="58" t="s">
        <v>21</v>
      </c>
      <c r="I49" s="72" t="s">
        <v>23</v>
      </c>
      <c r="J49" s="58" t="s">
        <v>29</v>
      </c>
      <c r="K49" s="72" t="s">
        <v>20</v>
      </c>
      <c r="L49" s="58" t="s">
        <v>20</v>
      </c>
      <c r="M49" s="72" t="s">
        <v>22</v>
      </c>
      <c r="N49" s="58" t="s">
        <v>31</v>
      </c>
      <c r="O49" s="58" t="s">
        <v>31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146</v>
      </c>
      <c r="E51" s="74">
        <v>99.5</v>
      </c>
      <c r="F51" s="73">
        <v>202.5</v>
      </c>
      <c r="G51" s="74">
        <v>190.5</v>
      </c>
      <c r="H51" s="73">
        <v>123.5</v>
      </c>
      <c r="I51" s="74">
        <v>50.5</v>
      </c>
      <c r="J51" s="73">
        <v>4.5</v>
      </c>
      <c r="K51" s="74">
        <v>57</v>
      </c>
      <c r="L51" s="73">
        <v>66.5</v>
      </c>
      <c r="M51" s="74">
        <v>124</v>
      </c>
      <c r="N51" s="78">
        <v>181</v>
      </c>
      <c r="O51" s="73">
        <v>52.5</v>
      </c>
      <c r="Q51" s="92">
        <f>SUM(D51:O51)</f>
        <v>1298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38</v>
      </c>
      <c r="E53" s="36" t="s">
        <v>38</v>
      </c>
      <c r="F53" s="36" t="s">
        <v>38</v>
      </c>
      <c r="G53" s="36" t="s">
        <v>38</v>
      </c>
      <c r="H53" s="36" t="s">
        <v>38</v>
      </c>
      <c r="I53" s="36" t="s">
        <v>38</v>
      </c>
      <c r="J53" s="36" t="s">
        <v>38</v>
      </c>
      <c r="K53" s="36" t="s">
        <v>38</v>
      </c>
      <c r="L53" s="36" t="s">
        <v>38</v>
      </c>
      <c r="M53" s="36" t="s">
        <v>38</v>
      </c>
      <c r="N53" s="36" t="s">
        <v>38</v>
      </c>
      <c r="O53" s="39" t="s">
        <v>38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56" t="s">
        <v>15</v>
      </c>
      <c r="C55" s="157"/>
      <c r="D55" s="100">
        <v>246.2000000000001</v>
      </c>
      <c r="E55" s="100">
        <v>292.92000000000013</v>
      </c>
      <c r="F55" s="100">
        <v>470.93999999999971</v>
      </c>
      <c r="G55" s="100">
        <v>436.83999999999975</v>
      </c>
      <c r="H55" s="100">
        <v>453.72999999999985</v>
      </c>
      <c r="I55" s="100">
        <v>177.54000000000011</v>
      </c>
      <c r="J55" s="100">
        <v>420.61999999999983</v>
      </c>
      <c r="K55" s="100">
        <v>711.22000000000037</v>
      </c>
      <c r="L55" s="100">
        <v>579.31000000000006</v>
      </c>
      <c r="M55" s="100">
        <v>326.37999999999982</v>
      </c>
      <c r="N55" s="100">
        <v>312.38000000000011</v>
      </c>
      <c r="O55" s="101">
        <v>228.85999999999996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B1:Q56"/>
  <sheetViews>
    <sheetView tabSelected="1" view="pageBreakPreview" zoomScale="85" zoomScaleNormal="100" zoomScaleSheetLayoutView="85" workbookViewId="0">
      <selection activeCell="I11" sqref="I11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55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14.990053763440873</v>
      </c>
      <c r="E6" s="81">
        <v>15.400892857142857</v>
      </c>
      <c r="F6" s="81">
        <v>18.135887096774191</v>
      </c>
      <c r="G6" s="81">
        <v>18.40499999999998</v>
      </c>
      <c r="H6" s="81">
        <v>19.602150537634415</v>
      </c>
      <c r="I6" s="81">
        <v>24.074305555555554</v>
      </c>
      <c r="J6" s="81">
        <v>24.539112903225771</v>
      </c>
      <c r="K6" s="81">
        <v>25.796908602150506</v>
      </c>
      <c r="L6" s="81">
        <v>25.330416666666668</v>
      </c>
      <c r="M6" s="81">
        <v>24.031182795698921</v>
      </c>
      <c r="N6" s="81">
        <v>20.071388888888869</v>
      </c>
      <c r="O6" s="79">
        <v>16.206216216216237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18.958333333333336</v>
      </c>
      <c r="E8" s="81">
        <v>18.441666666666666</v>
      </c>
      <c r="F8" s="81">
        <v>22.05</v>
      </c>
      <c r="G8" s="20">
        <v>22.212500000000002</v>
      </c>
      <c r="H8" s="81">
        <v>22.662499999999998</v>
      </c>
      <c r="I8" s="81">
        <v>25.804166666666671</v>
      </c>
      <c r="J8" s="81">
        <v>26.358333333333331</v>
      </c>
      <c r="K8" s="81">
        <v>27.037499999999994</v>
      </c>
      <c r="L8" s="81">
        <v>26.324999999999992</v>
      </c>
      <c r="M8" s="81">
        <v>25.3</v>
      </c>
      <c r="N8" s="81">
        <v>23.129166666666663</v>
      </c>
      <c r="O8" s="79">
        <v>20.383333333333336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12.312499999999998</v>
      </c>
      <c r="E10" s="17">
        <v>12.470833333333331</v>
      </c>
      <c r="F10" s="17">
        <v>13.058333333333335</v>
      </c>
      <c r="G10" s="20">
        <v>14.829166666666667</v>
      </c>
      <c r="H10" s="17">
        <v>15.262499999999998</v>
      </c>
      <c r="I10" s="17">
        <v>21.454166666666666</v>
      </c>
      <c r="J10" s="17">
        <v>22.845833333333335</v>
      </c>
      <c r="K10" s="17">
        <v>24.083333333333339</v>
      </c>
      <c r="L10" s="17">
        <v>23.041666666666668</v>
      </c>
      <c r="M10" s="17">
        <v>21.8125</v>
      </c>
      <c r="N10" s="17">
        <v>15.804166666666667</v>
      </c>
      <c r="O10" s="18">
        <v>13.370833333333332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80.881720430107521</v>
      </c>
      <c r="E12" s="12">
        <v>85.391369047619051</v>
      </c>
      <c r="F12" s="12">
        <v>90.358870967741936</v>
      </c>
      <c r="G12" s="12">
        <v>90.922222222222217</v>
      </c>
      <c r="H12" s="12">
        <v>93.577956989247312</v>
      </c>
      <c r="I12" s="12">
        <v>97.540277777777774</v>
      </c>
      <c r="J12" s="12">
        <v>96.600806451612897</v>
      </c>
      <c r="K12" s="12">
        <v>96.31586021505376</v>
      </c>
      <c r="L12" s="12">
        <v>97.088888888888889</v>
      </c>
      <c r="M12" s="12">
        <v>97.631720430107521</v>
      </c>
      <c r="N12" s="12">
        <v>92.683333333333337</v>
      </c>
      <c r="O12" s="13">
        <v>86.924324324324331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97.041666666666671</v>
      </c>
      <c r="E14" s="86">
        <v>97.833333333333329</v>
      </c>
      <c r="F14" s="86">
        <v>98</v>
      </c>
      <c r="G14" s="86">
        <v>98</v>
      </c>
      <c r="H14" s="86">
        <v>98</v>
      </c>
      <c r="I14" s="86">
        <v>98.416666666666671</v>
      </c>
      <c r="J14" s="86">
        <v>98.5</v>
      </c>
      <c r="K14" s="86">
        <v>98.041666666666671</v>
      </c>
      <c r="L14" s="86">
        <v>98.916666666666671</v>
      </c>
      <c r="M14" s="86">
        <v>99</v>
      </c>
      <c r="N14" s="86">
        <v>98.333333333333329</v>
      </c>
      <c r="O14" s="87">
        <v>98.916666666666671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65.291666666666671</v>
      </c>
      <c r="E16" s="3">
        <v>66.958333333333329</v>
      </c>
      <c r="F16" s="3">
        <v>71.666666666666671</v>
      </c>
      <c r="G16" s="3">
        <v>76.833333333333329</v>
      </c>
      <c r="H16" s="3">
        <v>74.708333333333329</v>
      </c>
      <c r="I16" s="3">
        <v>95.041666666666671</v>
      </c>
      <c r="J16" s="3">
        <v>91.625</v>
      </c>
      <c r="K16" s="3">
        <v>91.5</v>
      </c>
      <c r="L16" s="3">
        <v>92.083333333333329</v>
      </c>
      <c r="M16" s="3">
        <v>89.333333333333329</v>
      </c>
      <c r="N16" s="3">
        <v>79.708333333333329</v>
      </c>
      <c r="O16" s="4">
        <v>73.833333333333329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1.3850806451612907</v>
      </c>
      <c r="E18" s="68">
        <v>1.4029761904761922</v>
      </c>
      <c r="F18" s="68">
        <v>1.5430107526881711</v>
      </c>
      <c r="G18" s="68">
        <v>1.7245833333333342</v>
      </c>
      <c r="H18" s="68">
        <v>1.6134408602150521</v>
      </c>
      <c r="I18" s="68">
        <v>1.7858333333333307</v>
      </c>
      <c r="J18" s="68">
        <v>0.91478494623655915</v>
      </c>
      <c r="K18" s="68">
        <v>1.1435483870967738</v>
      </c>
      <c r="L18" s="68">
        <v>2.1302777777777804</v>
      </c>
      <c r="M18" s="68">
        <v>2.1352150537634409</v>
      </c>
      <c r="N18" s="68">
        <v>1.1624999999999994</v>
      </c>
      <c r="O18" s="69">
        <v>1.332162162162162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28</v>
      </c>
      <c r="E20" s="14" t="s">
        <v>29</v>
      </c>
      <c r="F20" s="14" t="s">
        <v>29</v>
      </c>
      <c r="G20" s="14" t="s">
        <v>29</v>
      </c>
      <c r="H20" s="14" t="s">
        <v>25</v>
      </c>
      <c r="I20" s="14" t="s">
        <v>29</v>
      </c>
      <c r="J20" s="14" t="s">
        <v>23</v>
      </c>
      <c r="K20" s="14" t="s">
        <v>23</v>
      </c>
      <c r="L20" s="14" t="s">
        <v>25</v>
      </c>
      <c r="M20" s="14" t="s">
        <v>25</v>
      </c>
      <c r="N20" s="14" t="s">
        <v>28</v>
      </c>
      <c r="O20" s="15" t="s">
        <v>28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48</v>
      </c>
      <c r="E22" s="3">
        <v>11.5</v>
      </c>
      <c r="F22" s="3">
        <v>78</v>
      </c>
      <c r="G22" s="3">
        <v>214.5</v>
      </c>
      <c r="H22" s="3">
        <v>255.5</v>
      </c>
      <c r="I22" s="3">
        <v>133.5</v>
      </c>
      <c r="J22" s="3">
        <v>14.5</v>
      </c>
      <c r="K22" s="3">
        <v>41</v>
      </c>
      <c r="L22" s="3">
        <v>188</v>
      </c>
      <c r="M22" s="3">
        <v>126.5</v>
      </c>
      <c r="N22" s="3">
        <v>136</v>
      </c>
      <c r="O22" s="4">
        <v>79.5</v>
      </c>
      <c r="P22" s="2"/>
      <c r="Q22" s="92">
        <f>SUM(D22:O22)</f>
        <v>1326.5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38</v>
      </c>
      <c r="E24" s="36" t="s">
        <v>38</v>
      </c>
      <c r="F24" s="36" t="s">
        <v>38</v>
      </c>
      <c r="G24" s="36" t="s">
        <v>38</v>
      </c>
      <c r="H24" s="36" t="s">
        <v>38</v>
      </c>
      <c r="I24" s="36" t="s">
        <v>38</v>
      </c>
      <c r="J24" s="36" t="s">
        <v>38</v>
      </c>
      <c r="K24" s="36" t="s">
        <v>38</v>
      </c>
      <c r="L24" s="36" t="s">
        <v>38</v>
      </c>
      <c r="M24" s="36" t="s">
        <v>38</v>
      </c>
      <c r="N24" s="36" t="s">
        <v>38</v>
      </c>
      <c r="O24" s="39" t="s">
        <v>38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331.34999999999991</v>
      </c>
      <c r="E26" s="86">
        <v>386.6200000000004</v>
      </c>
      <c r="F26" s="86">
        <v>498.79999999999978</v>
      </c>
      <c r="G26" s="86">
        <v>373.14000000000004</v>
      </c>
      <c r="H26" s="86">
        <v>466.42000000000019</v>
      </c>
      <c r="I26" s="86">
        <v>418.89999999999964</v>
      </c>
      <c r="J26" s="86">
        <v>613.69000000000017</v>
      </c>
      <c r="K26" s="86">
        <v>644.83000000000118</v>
      </c>
      <c r="L26" s="86">
        <v>470.15999999999985</v>
      </c>
      <c r="M26" s="86">
        <v>333.2699999999997</v>
      </c>
      <c r="N26" s="86">
        <v>338.94999999999993</v>
      </c>
      <c r="O26" s="87">
        <v>295.13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65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103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f>$O$3</f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61">
        <v>-17.600000000000001</v>
      </c>
      <c r="E35" s="66">
        <v>-17.100000000000001</v>
      </c>
      <c r="F35" s="61">
        <v>-9.1999999999999993</v>
      </c>
      <c r="G35" s="66">
        <v>-0.4</v>
      </c>
      <c r="H35" s="61">
        <v>5.2</v>
      </c>
      <c r="I35" s="66">
        <v>10.1</v>
      </c>
      <c r="J35" s="61">
        <v>13.6</v>
      </c>
      <c r="K35" s="66">
        <v>14.5</v>
      </c>
      <c r="L35" s="61">
        <v>7.6</v>
      </c>
      <c r="M35" s="66">
        <v>1.7</v>
      </c>
      <c r="N35" s="75">
        <v>-2</v>
      </c>
      <c r="O35" s="61">
        <v>-7.9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60">
        <v>-13.5</v>
      </c>
      <c r="E37" s="70">
        <v>-12.3</v>
      </c>
      <c r="F37" s="60">
        <v>-4</v>
      </c>
      <c r="G37" s="70">
        <v>5.5</v>
      </c>
      <c r="H37" s="60">
        <v>10.9</v>
      </c>
      <c r="I37" s="70">
        <v>15.5</v>
      </c>
      <c r="J37" s="60">
        <v>18.600000000000001</v>
      </c>
      <c r="K37" s="70">
        <v>18.600000000000001</v>
      </c>
      <c r="L37" s="60">
        <v>12.2</v>
      </c>
      <c r="M37" s="70">
        <v>5.9</v>
      </c>
      <c r="N37" s="76">
        <v>2</v>
      </c>
      <c r="O37" s="60">
        <v>-3.5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61">
        <v>-20.7</v>
      </c>
      <c r="E39" s="66">
        <v>-20.8</v>
      </c>
      <c r="F39" s="61">
        <v>-13.3</v>
      </c>
      <c r="G39" s="66">
        <v>-4.5999999999999996</v>
      </c>
      <c r="H39" s="61">
        <v>0.8</v>
      </c>
      <c r="I39" s="66">
        <v>5.2</v>
      </c>
      <c r="J39" s="61">
        <v>8.5</v>
      </c>
      <c r="K39" s="66">
        <v>9.6</v>
      </c>
      <c r="L39" s="61">
        <v>3.6</v>
      </c>
      <c r="M39" s="66">
        <v>-2.2999999999999998</v>
      </c>
      <c r="N39" s="75">
        <v>-5.7</v>
      </c>
      <c r="O39" s="61">
        <v>-11.3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171">
        <v>86</v>
      </c>
      <c r="E41" s="172">
        <v>85</v>
      </c>
      <c r="F41" s="171">
        <v>75</v>
      </c>
      <c r="G41" s="172">
        <v>65</v>
      </c>
      <c r="H41" s="171">
        <v>69</v>
      </c>
      <c r="I41" s="172">
        <v>79</v>
      </c>
      <c r="J41" s="171">
        <v>83</v>
      </c>
      <c r="K41" s="172">
        <v>84</v>
      </c>
      <c r="L41" s="171">
        <v>79</v>
      </c>
      <c r="M41" s="172">
        <v>74</v>
      </c>
      <c r="N41" s="173">
        <v>77</v>
      </c>
      <c r="O41" s="171">
        <v>84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10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99" t="s">
        <v>51</v>
      </c>
      <c r="E43" s="99" t="s">
        <v>51</v>
      </c>
      <c r="F43" s="99" t="s">
        <v>51</v>
      </c>
      <c r="G43" s="99" t="s">
        <v>51</v>
      </c>
      <c r="H43" s="99" t="s">
        <v>51</v>
      </c>
      <c r="I43" s="99" t="s">
        <v>51</v>
      </c>
      <c r="J43" s="99" t="s">
        <v>51</v>
      </c>
      <c r="K43" s="99" t="s">
        <v>51</v>
      </c>
      <c r="L43" s="99" t="s">
        <v>51</v>
      </c>
      <c r="M43" s="99" t="s">
        <v>51</v>
      </c>
      <c r="N43" s="99" t="s">
        <v>51</v>
      </c>
      <c r="O43" s="115" t="s">
        <v>51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104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171">
        <v>78</v>
      </c>
      <c r="E45" s="172">
        <v>72</v>
      </c>
      <c r="F45" s="171">
        <v>55</v>
      </c>
      <c r="G45" s="172">
        <v>44</v>
      </c>
      <c r="H45" s="171">
        <v>49</v>
      </c>
      <c r="I45" s="172">
        <v>63</v>
      </c>
      <c r="J45" s="171">
        <v>67</v>
      </c>
      <c r="K45" s="172">
        <v>69</v>
      </c>
      <c r="L45" s="171">
        <v>61</v>
      </c>
      <c r="M45" s="172">
        <v>56</v>
      </c>
      <c r="N45" s="173">
        <v>61</v>
      </c>
      <c r="O45" s="171">
        <v>68</v>
      </c>
    </row>
    <row r="46" spans="2:15" ht="15" customHeight="1">
      <c r="B46" s="148"/>
      <c r="C46" s="161"/>
      <c r="D46" s="51"/>
      <c r="E46" s="52"/>
      <c r="F46" s="51"/>
      <c r="G46" s="52"/>
      <c r="H46" s="51"/>
      <c r="I46" s="103"/>
      <c r="J46" s="51"/>
      <c r="K46" s="53"/>
      <c r="L46" s="51"/>
      <c r="M46" s="53"/>
      <c r="N46" s="57"/>
      <c r="O46" s="51"/>
    </row>
    <row r="47" spans="2:15" ht="15" customHeight="1">
      <c r="B47" s="152" t="s">
        <v>4</v>
      </c>
      <c r="C47" s="162"/>
      <c r="D47" s="61">
        <v>3.5</v>
      </c>
      <c r="E47" s="66">
        <v>3.5</v>
      </c>
      <c r="F47" s="61">
        <v>3.9</v>
      </c>
      <c r="G47" s="66">
        <v>3.2</v>
      </c>
      <c r="H47" s="61">
        <v>3.1</v>
      </c>
      <c r="I47" s="66">
        <v>2.2000000000000002</v>
      </c>
      <c r="J47" s="61">
        <v>2</v>
      </c>
      <c r="K47" s="66">
        <v>2.2999999999999998</v>
      </c>
      <c r="L47" s="61">
        <v>3.4</v>
      </c>
      <c r="M47" s="66">
        <v>3.2</v>
      </c>
      <c r="N47" s="75">
        <v>3.3</v>
      </c>
      <c r="O47" s="61">
        <v>3.9</v>
      </c>
    </row>
    <row r="48" spans="2:15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58" t="s">
        <v>30</v>
      </c>
      <c r="E49" s="72" t="s">
        <v>30</v>
      </c>
      <c r="F49" s="58" t="s">
        <v>30</v>
      </c>
      <c r="G49" s="72" t="s">
        <v>30</v>
      </c>
      <c r="H49" s="58" t="s">
        <v>30</v>
      </c>
      <c r="I49" s="72" t="s">
        <v>30</v>
      </c>
      <c r="J49" s="58" t="s">
        <v>30</v>
      </c>
      <c r="K49" s="72" t="s">
        <v>30</v>
      </c>
      <c r="L49" s="58" t="s">
        <v>30</v>
      </c>
      <c r="M49" s="72" t="s">
        <v>30</v>
      </c>
      <c r="N49" s="58" t="s">
        <v>30</v>
      </c>
      <c r="O49" s="58" t="s">
        <v>30</v>
      </c>
    </row>
    <row r="50" spans="2:17" ht="15" customHeight="1">
      <c r="B50" s="154" t="s">
        <v>5</v>
      </c>
      <c r="C50" s="163"/>
      <c r="D50" s="15"/>
      <c r="E50" s="24"/>
      <c r="F50" s="15"/>
      <c r="G50" s="24"/>
      <c r="H50" s="15"/>
      <c r="I50" s="67"/>
      <c r="J50" s="15"/>
      <c r="K50" s="67"/>
      <c r="L50" s="15"/>
      <c r="M50" s="67"/>
      <c r="N50" s="91"/>
      <c r="O50" s="85"/>
    </row>
    <row r="51" spans="2:17" ht="15" customHeight="1">
      <c r="B51" s="156" t="s">
        <v>6</v>
      </c>
      <c r="C51" s="164"/>
      <c r="D51" s="88">
        <v>8.5</v>
      </c>
      <c r="E51" s="74">
        <v>5.7</v>
      </c>
      <c r="F51" s="73">
        <v>6.6</v>
      </c>
      <c r="G51" s="74">
        <v>15.9</v>
      </c>
      <c r="H51" s="73">
        <v>32</v>
      </c>
      <c r="I51" s="74">
        <v>35.4</v>
      </c>
      <c r="J51" s="73">
        <v>72.7</v>
      </c>
      <c r="K51" s="74">
        <v>47.7</v>
      </c>
      <c r="L51" s="73">
        <v>51.5</v>
      </c>
      <c r="M51" s="74">
        <v>19</v>
      </c>
      <c r="N51" s="78">
        <v>18.3</v>
      </c>
      <c r="O51" s="73">
        <v>19.399999999999999</v>
      </c>
      <c r="Q51" s="92">
        <f>SUM(D51:O51)</f>
        <v>332.7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51</v>
      </c>
      <c r="E53" s="36" t="s">
        <v>51</v>
      </c>
      <c r="F53" s="36" t="s">
        <v>51</v>
      </c>
      <c r="G53" s="36" t="s">
        <v>51</v>
      </c>
      <c r="H53" s="36" t="s">
        <v>51</v>
      </c>
      <c r="I53" s="36" t="s">
        <v>51</v>
      </c>
      <c r="J53" s="36" t="s">
        <v>51</v>
      </c>
      <c r="K53" s="36" t="s">
        <v>51</v>
      </c>
      <c r="L53" s="36" t="s">
        <v>51</v>
      </c>
      <c r="M53" s="36" t="s">
        <v>51</v>
      </c>
      <c r="N53" s="36" t="s">
        <v>51</v>
      </c>
      <c r="O53" s="39" t="s">
        <v>51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>
      <c r="B55" s="156" t="s">
        <v>15</v>
      </c>
      <c r="C55" s="157"/>
      <c r="D55" s="99" t="s">
        <v>51</v>
      </c>
      <c r="E55" s="99" t="s">
        <v>51</v>
      </c>
      <c r="F55" s="99" t="s">
        <v>51</v>
      </c>
      <c r="G55" s="99" t="s">
        <v>51</v>
      </c>
      <c r="H55" s="99" t="s">
        <v>51</v>
      </c>
      <c r="I55" s="99" t="s">
        <v>51</v>
      </c>
      <c r="J55" s="99" t="s">
        <v>51</v>
      </c>
      <c r="K55" s="99" t="s">
        <v>51</v>
      </c>
      <c r="L55" s="99" t="s">
        <v>51</v>
      </c>
      <c r="M55" s="99" t="s">
        <v>51</v>
      </c>
      <c r="N55" s="99" t="s">
        <v>51</v>
      </c>
      <c r="O55" s="115" t="s">
        <v>51</v>
      </c>
    </row>
    <row r="56" spans="2:17" ht="15.75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39:B40"/>
    <mergeCell ref="C39:C40"/>
    <mergeCell ref="B41:B42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10:B11"/>
    <mergeCell ref="C10:C11"/>
    <mergeCell ref="B12:B13"/>
    <mergeCell ref="C12:C13"/>
    <mergeCell ref="B14:B15"/>
    <mergeCell ref="C14:C15"/>
    <mergeCell ref="B4:C4"/>
    <mergeCell ref="B5:C5"/>
    <mergeCell ref="B6:B7"/>
    <mergeCell ref="C6:C7"/>
    <mergeCell ref="B8:B9"/>
    <mergeCell ref="C8:C9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="85" zoomScaleNormal="100" zoomScaleSheetLayoutView="85" workbookViewId="0">
      <selection activeCell="F50" sqref="F5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66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104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-19</v>
      </c>
      <c r="E6" s="81">
        <v>-16.899999999999999</v>
      </c>
      <c r="F6" s="81">
        <v>-7.4</v>
      </c>
      <c r="G6" s="81">
        <v>2.6</v>
      </c>
      <c r="H6" s="81">
        <v>9.5</v>
      </c>
      <c r="I6" s="81">
        <v>15.5</v>
      </c>
      <c r="J6" s="81">
        <v>18.3</v>
      </c>
      <c r="K6" s="81">
        <v>18.2</v>
      </c>
      <c r="L6" s="81">
        <v>8.4</v>
      </c>
      <c r="M6" s="81">
        <v>1.8</v>
      </c>
      <c r="N6" s="81">
        <v>-2.8</v>
      </c>
      <c r="O6" s="79">
        <v>-10.5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-14.1</v>
      </c>
      <c r="E8" s="81">
        <v>-10.4</v>
      </c>
      <c r="F8" s="81">
        <v>-0.7</v>
      </c>
      <c r="G8" s="20">
        <v>8.9</v>
      </c>
      <c r="H8" s="81">
        <v>17.8</v>
      </c>
      <c r="I8" s="81">
        <v>22.6</v>
      </c>
      <c r="J8" s="81">
        <v>25.2</v>
      </c>
      <c r="K8" s="81">
        <v>24.7</v>
      </c>
      <c r="L8" s="81">
        <v>15.1</v>
      </c>
      <c r="M8" s="81">
        <v>7.4</v>
      </c>
      <c r="N8" s="81">
        <v>1.9</v>
      </c>
      <c r="O8" s="79">
        <v>-6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-22.6</v>
      </c>
      <c r="E10" s="17">
        <v>-21.6</v>
      </c>
      <c r="F10" s="17">
        <v>-12.2</v>
      </c>
      <c r="G10" s="20">
        <v>-2.8</v>
      </c>
      <c r="H10" s="17">
        <v>2.9</v>
      </c>
      <c r="I10" s="17">
        <v>9.5</v>
      </c>
      <c r="J10" s="17">
        <v>12.6</v>
      </c>
      <c r="K10" s="17">
        <v>12.8</v>
      </c>
      <c r="L10" s="17">
        <v>3.8</v>
      </c>
      <c r="M10" s="17">
        <v>-2.2999999999999998</v>
      </c>
      <c r="N10" s="17">
        <v>-6.7</v>
      </c>
      <c r="O10" s="18">
        <v>-14.1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82</v>
      </c>
      <c r="E12" s="12">
        <v>73</v>
      </c>
      <c r="F12" s="12">
        <v>59</v>
      </c>
      <c r="G12" s="12">
        <v>50</v>
      </c>
      <c r="H12" s="12">
        <v>55</v>
      </c>
      <c r="I12" s="12">
        <v>67</v>
      </c>
      <c r="J12" s="12">
        <v>71</v>
      </c>
      <c r="K12" s="12">
        <v>71</v>
      </c>
      <c r="L12" s="12">
        <v>75</v>
      </c>
      <c r="M12" s="12">
        <v>73</v>
      </c>
      <c r="N12" s="12">
        <v>76</v>
      </c>
      <c r="O12" s="13">
        <v>85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 t="s">
        <v>51</v>
      </c>
      <c r="E14" s="86" t="s">
        <v>51</v>
      </c>
      <c r="F14" s="86" t="s">
        <v>51</v>
      </c>
      <c r="G14" s="86" t="s">
        <v>51</v>
      </c>
      <c r="H14" s="86" t="s">
        <v>51</v>
      </c>
      <c r="I14" s="86" t="s">
        <v>51</v>
      </c>
      <c r="J14" s="86" t="s">
        <v>51</v>
      </c>
      <c r="K14" s="86" t="s">
        <v>51</v>
      </c>
      <c r="L14" s="86" t="s">
        <v>51</v>
      </c>
      <c r="M14" s="86" t="s">
        <v>51</v>
      </c>
      <c r="N14" s="86" t="s">
        <v>51</v>
      </c>
      <c r="O14" s="87" t="s">
        <v>51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74</v>
      </c>
      <c r="E16" s="3">
        <v>56</v>
      </c>
      <c r="F16" s="3">
        <v>43</v>
      </c>
      <c r="G16" s="3">
        <v>28</v>
      </c>
      <c r="H16" s="3">
        <v>30</v>
      </c>
      <c r="I16" s="3">
        <v>44</v>
      </c>
      <c r="J16" s="3">
        <v>48</v>
      </c>
      <c r="K16" s="3">
        <v>48</v>
      </c>
      <c r="L16" s="3">
        <v>51</v>
      </c>
      <c r="M16" s="3">
        <v>52</v>
      </c>
      <c r="N16" s="3">
        <v>59</v>
      </c>
      <c r="O16" s="4">
        <v>74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1.9</v>
      </c>
      <c r="E18" s="68">
        <v>1.9</v>
      </c>
      <c r="F18" s="68">
        <v>2.7</v>
      </c>
      <c r="G18" s="68">
        <v>2.6</v>
      </c>
      <c r="H18" s="68">
        <v>2.6</v>
      </c>
      <c r="I18" s="68">
        <v>2.1</v>
      </c>
      <c r="J18" s="68">
        <v>1.8</v>
      </c>
      <c r="K18" s="68">
        <v>1.8</v>
      </c>
      <c r="L18" s="68">
        <v>2.1</v>
      </c>
      <c r="M18" s="68">
        <v>2.5</v>
      </c>
      <c r="N18" s="68">
        <v>2.2000000000000002</v>
      </c>
      <c r="O18" s="69">
        <v>1.7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32</v>
      </c>
      <c r="E20" s="14" t="s">
        <v>32</v>
      </c>
      <c r="F20" s="14" t="s">
        <v>32</v>
      </c>
      <c r="G20" s="14" t="s">
        <v>32</v>
      </c>
      <c r="H20" s="14" t="s">
        <v>32</v>
      </c>
      <c r="I20" s="14" t="s">
        <v>32</v>
      </c>
      <c r="J20" s="14" t="s">
        <v>49</v>
      </c>
      <c r="K20" s="14" t="s">
        <v>27</v>
      </c>
      <c r="L20" s="14" t="s">
        <v>49</v>
      </c>
      <c r="M20" s="14" t="s">
        <v>24</v>
      </c>
      <c r="N20" s="14" t="s">
        <v>105</v>
      </c>
      <c r="O20" s="15" t="s">
        <v>106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89"/>
    </row>
    <row r="22" spans="2:17" ht="15" customHeight="1">
      <c r="B22" s="156" t="s">
        <v>6</v>
      </c>
      <c r="C22" s="157"/>
      <c r="D22" s="25">
        <v>10.4</v>
      </c>
      <c r="E22" s="3">
        <v>4.4000000000000004</v>
      </c>
      <c r="F22" s="3">
        <v>7.1</v>
      </c>
      <c r="G22" s="3">
        <v>12.1</v>
      </c>
      <c r="H22" s="3">
        <v>46.3</v>
      </c>
      <c r="I22" s="3">
        <v>56.9</v>
      </c>
      <c r="J22" s="3">
        <v>59.9</v>
      </c>
      <c r="K22" s="3">
        <v>29.8</v>
      </c>
      <c r="L22" s="3">
        <v>45.1</v>
      </c>
      <c r="M22" s="3">
        <v>18</v>
      </c>
      <c r="N22" s="3">
        <v>11.8</v>
      </c>
      <c r="O22" s="4">
        <v>28.6</v>
      </c>
      <c r="P22" s="2"/>
      <c r="Q22" s="92">
        <f>SUM(D22:O22)</f>
        <v>330.40000000000003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86">
        <v>128.69999999999999</v>
      </c>
      <c r="E24" s="86">
        <v>166.7</v>
      </c>
      <c r="F24" s="86">
        <v>229.2</v>
      </c>
      <c r="G24" s="86">
        <v>292.60000000000002</v>
      </c>
      <c r="H24" s="86">
        <v>277.89999999999998</v>
      </c>
      <c r="I24" s="86">
        <v>296.39999999999998</v>
      </c>
      <c r="J24" s="86">
        <v>305.2</v>
      </c>
      <c r="K24" s="86">
        <v>247.5</v>
      </c>
      <c r="L24" s="86">
        <v>148.1</v>
      </c>
      <c r="M24" s="86">
        <v>158.4</v>
      </c>
      <c r="N24" s="86">
        <v>91.7</v>
      </c>
      <c r="O24" s="87">
        <v>87.4</v>
      </c>
      <c r="Q24" s="92">
        <f>SUM(D24:O24)</f>
        <v>2429.8000000000002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86">
        <v>141.38999999999999</v>
      </c>
      <c r="E26" s="86">
        <v>252.98</v>
      </c>
      <c r="F26" s="86">
        <v>408.33</v>
      </c>
      <c r="G26" s="86">
        <v>548.66999999999996</v>
      </c>
      <c r="H26" s="86">
        <v>605.79</v>
      </c>
      <c r="I26" s="86">
        <v>656.15</v>
      </c>
      <c r="J26" s="86">
        <v>631.91</v>
      </c>
      <c r="K26" s="86">
        <v>452.22</v>
      </c>
      <c r="L26" s="86">
        <v>316.97000000000003</v>
      </c>
      <c r="M26" s="86">
        <v>240.9</v>
      </c>
      <c r="N26" s="86">
        <v>132.69</v>
      </c>
      <c r="O26" s="87">
        <v>90.71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67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77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5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5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5" ht="15" customHeight="1">
      <c r="B35" s="145" t="s">
        <v>17</v>
      </c>
      <c r="C35" s="160" t="s">
        <v>11</v>
      </c>
      <c r="D35" s="121">
        <v>-19.399999999999999</v>
      </c>
      <c r="E35" s="122">
        <v>-13.4</v>
      </c>
      <c r="F35" s="61">
        <v>-4</v>
      </c>
      <c r="G35" s="122">
        <v>3.6</v>
      </c>
      <c r="H35" s="121">
        <v>11.8</v>
      </c>
      <c r="I35" s="122">
        <v>17.3</v>
      </c>
      <c r="J35" s="121">
        <v>21.4</v>
      </c>
      <c r="K35" s="122">
        <v>21.3</v>
      </c>
      <c r="L35" s="121">
        <v>14.9</v>
      </c>
      <c r="M35" s="122">
        <v>7.3</v>
      </c>
      <c r="N35" s="75">
        <v>-1</v>
      </c>
      <c r="O35" s="121">
        <v>-12.6</v>
      </c>
    </row>
    <row r="36" spans="2:15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5" ht="15" customHeight="1">
      <c r="B37" s="149" t="s">
        <v>16</v>
      </c>
      <c r="C37" s="160" t="s">
        <v>1</v>
      </c>
      <c r="D37" s="124">
        <v>-9.6999999999999993</v>
      </c>
      <c r="E37" s="125">
        <v>-5.6</v>
      </c>
      <c r="F37" s="124">
        <v>2.6</v>
      </c>
      <c r="G37" s="125">
        <v>10.7</v>
      </c>
      <c r="H37" s="124">
        <v>19.899999999999999</v>
      </c>
      <c r="I37" s="125">
        <v>24.3</v>
      </c>
      <c r="J37" s="124">
        <v>26.6</v>
      </c>
      <c r="K37" s="125">
        <v>27.3</v>
      </c>
      <c r="L37" s="124">
        <v>21.7</v>
      </c>
      <c r="M37" s="125">
        <v>15.1</v>
      </c>
      <c r="N37" s="126">
        <v>5.7</v>
      </c>
      <c r="O37" s="60">
        <v>-6</v>
      </c>
    </row>
    <row r="38" spans="2:15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5" ht="15" customHeight="1">
      <c r="B39" s="149"/>
      <c r="C39" s="160" t="s">
        <v>2</v>
      </c>
      <c r="D39" s="121">
        <v>-26.9</v>
      </c>
      <c r="E39" s="122">
        <v>-21</v>
      </c>
      <c r="F39" s="121">
        <v>-10.4</v>
      </c>
      <c r="G39" s="122">
        <v>-2.2999999999999998</v>
      </c>
      <c r="H39" s="121">
        <v>5.8</v>
      </c>
      <c r="I39" s="66">
        <v>12</v>
      </c>
      <c r="J39" s="61">
        <v>18</v>
      </c>
      <c r="K39" s="122">
        <v>17.3</v>
      </c>
      <c r="L39" s="121">
        <v>9.6999999999999993</v>
      </c>
      <c r="M39" s="122">
        <v>1.4</v>
      </c>
      <c r="N39" s="123">
        <v>-5.6</v>
      </c>
      <c r="O39" s="121">
        <v>18.2</v>
      </c>
    </row>
    <row r="40" spans="2:15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5" ht="15" customHeight="1">
      <c r="B41" s="145" t="s">
        <v>13</v>
      </c>
      <c r="C41" s="160" t="s">
        <v>11</v>
      </c>
      <c r="D41" s="62">
        <v>68</v>
      </c>
      <c r="E41" s="71">
        <v>65</v>
      </c>
      <c r="F41" s="62">
        <v>59</v>
      </c>
      <c r="G41" s="71">
        <v>62</v>
      </c>
      <c r="H41" s="62">
        <v>73</v>
      </c>
      <c r="I41" s="71">
        <v>75</v>
      </c>
      <c r="J41" s="62">
        <v>84</v>
      </c>
      <c r="K41" s="71">
        <v>84</v>
      </c>
      <c r="L41" s="62">
        <v>80</v>
      </c>
      <c r="M41" s="71">
        <v>75</v>
      </c>
      <c r="N41" s="77">
        <v>74</v>
      </c>
      <c r="O41" s="62">
        <v>73</v>
      </c>
    </row>
    <row r="42" spans="2:15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5" ht="15" customHeight="1">
      <c r="B43" s="149" t="s">
        <v>3</v>
      </c>
      <c r="C43" s="160" t="s">
        <v>1</v>
      </c>
      <c r="D43" s="100">
        <v>82</v>
      </c>
      <c r="E43" s="100">
        <v>84</v>
      </c>
      <c r="F43" s="100">
        <v>83</v>
      </c>
      <c r="G43" s="100">
        <v>86</v>
      </c>
      <c r="H43" s="100">
        <v>92</v>
      </c>
      <c r="I43" s="100">
        <v>92</v>
      </c>
      <c r="J43" s="100">
        <v>98</v>
      </c>
      <c r="K43" s="100">
        <v>97</v>
      </c>
      <c r="L43" s="100">
        <v>97</v>
      </c>
      <c r="M43" s="100">
        <v>92</v>
      </c>
      <c r="N43" s="100">
        <v>85</v>
      </c>
      <c r="O43" s="101">
        <v>91</v>
      </c>
    </row>
    <row r="44" spans="2:15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5" ht="15" customHeight="1">
      <c r="B45" s="149"/>
      <c r="C45" s="160" t="s">
        <v>2</v>
      </c>
      <c r="D45" s="62">
        <v>43</v>
      </c>
      <c r="E45" s="71">
        <v>39</v>
      </c>
      <c r="F45" s="62">
        <v>33</v>
      </c>
      <c r="G45" s="71">
        <v>33</v>
      </c>
      <c r="H45" s="77">
        <v>48</v>
      </c>
      <c r="I45" s="62">
        <v>54</v>
      </c>
      <c r="J45" s="62">
        <v>66</v>
      </c>
      <c r="K45" s="62">
        <v>62</v>
      </c>
      <c r="L45" s="62">
        <v>49</v>
      </c>
      <c r="M45" s="62">
        <v>45</v>
      </c>
      <c r="N45" s="77">
        <v>46</v>
      </c>
      <c r="O45" s="62">
        <v>54</v>
      </c>
    </row>
    <row r="46" spans="2:15" ht="15" customHeight="1">
      <c r="B46" s="148"/>
      <c r="C46" s="161"/>
      <c r="D46" s="51"/>
      <c r="E46" s="52"/>
      <c r="F46" s="51"/>
      <c r="G46" s="52"/>
      <c r="H46" s="57"/>
      <c r="I46" s="51"/>
      <c r="J46" s="51"/>
      <c r="K46" s="51"/>
      <c r="L46" s="51"/>
      <c r="M46" s="51"/>
      <c r="N46" s="57"/>
      <c r="O46" s="51"/>
    </row>
    <row r="47" spans="2:15" ht="15" customHeight="1">
      <c r="B47" s="152" t="s">
        <v>4</v>
      </c>
      <c r="C47" s="162"/>
      <c r="D47" s="124">
        <v>1.4</v>
      </c>
      <c r="E47" s="125">
        <v>1.7</v>
      </c>
      <c r="F47" s="124">
        <v>1.6</v>
      </c>
      <c r="G47" s="125">
        <v>1.3</v>
      </c>
      <c r="H47" s="126">
        <v>1.1000000000000001</v>
      </c>
      <c r="I47" s="124">
        <v>0.9</v>
      </c>
      <c r="J47" s="124">
        <v>0.8</v>
      </c>
      <c r="K47" s="124">
        <v>0.7</v>
      </c>
      <c r="L47" s="124">
        <v>0.9</v>
      </c>
      <c r="M47" s="124">
        <v>1.1000000000000001</v>
      </c>
      <c r="N47" s="126">
        <v>1.3</v>
      </c>
      <c r="O47" s="124">
        <v>0.9</v>
      </c>
    </row>
    <row r="48" spans="2:15" ht="15" customHeight="1">
      <c r="B48" s="154" t="s">
        <v>18</v>
      </c>
      <c r="C48" s="163"/>
      <c r="D48" s="9"/>
      <c r="E48" s="41"/>
      <c r="F48" s="9"/>
      <c r="G48" s="41"/>
      <c r="H48" s="7"/>
      <c r="I48" s="9"/>
      <c r="J48" s="9"/>
      <c r="K48" s="9"/>
      <c r="L48" s="9"/>
      <c r="M48" s="9"/>
      <c r="N48" s="7"/>
      <c r="O48" s="9"/>
    </row>
    <row r="49" spans="2:17" ht="15" customHeight="1">
      <c r="B49" s="156" t="s">
        <v>14</v>
      </c>
      <c r="C49" s="164"/>
      <c r="D49" s="128" t="s">
        <v>20</v>
      </c>
      <c r="E49" s="86" t="s">
        <v>49</v>
      </c>
      <c r="F49" s="14" t="s">
        <v>49</v>
      </c>
      <c r="G49" s="86" t="s">
        <v>27</v>
      </c>
      <c r="H49" s="14" t="s">
        <v>24</v>
      </c>
      <c r="I49" s="107" t="s">
        <v>19</v>
      </c>
      <c r="J49" s="107" t="s">
        <v>24</v>
      </c>
      <c r="K49" s="107" t="s">
        <v>20</v>
      </c>
      <c r="L49" s="107" t="s">
        <v>24</v>
      </c>
      <c r="M49" s="118" t="s">
        <v>20</v>
      </c>
      <c r="N49" s="128" t="s">
        <v>20</v>
      </c>
      <c r="O49" s="118" t="s">
        <v>20</v>
      </c>
    </row>
    <row r="50" spans="2:17" ht="15" customHeight="1">
      <c r="B50" s="154" t="s">
        <v>5</v>
      </c>
      <c r="C50" s="163"/>
      <c r="D50" s="120"/>
      <c r="E50" s="8"/>
      <c r="F50" s="16"/>
      <c r="G50" s="8"/>
      <c r="H50" s="16"/>
      <c r="I50" s="129"/>
      <c r="J50" s="129"/>
      <c r="K50" s="129"/>
      <c r="L50" s="129"/>
      <c r="M50" s="129"/>
      <c r="N50" s="120"/>
      <c r="O50" s="129"/>
    </row>
    <row r="51" spans="2:17" ht="15" customHeight="1">
      <c r="B51" s="156" t="s">
        <v>6</v>
      </c>
      <c r="C51" s="164"/>
      <c r="D51" s="134">
        <v>7.8</v>
      </c>
      <c r="E51" s="135">
        <v>38.299999999999997</v>
      </c>
      <c r="F51" s="136">
        <v>34.5</v>
      </c>
      <c r="G51" s="135">
        <v>41.1</v>
      </c>
      <c r="H51" s="137">
        <v>67.099999999999994</v>
      </c>
      <c r="I51" s="136">
        <v>81.2</v>
      </c>
      <c r="J51" s="136">
        <v>205.3</v>
      </c>
      <c r="K51" s="136">
        <v>87.1</v>
      </c>
      <c r="L51" s="136">
        <v>46.2</v>
      </c>
      <c r="M51" s="136">
        <v>57.7</v>
      </c>
      <c r="N51" s="137">
        <v>55.8</v>
      </c>
      <c r="O51" s="136">
        <v>11.4</v>
      </c>
      <c r="Q51" s="92">
        <f>SUM(D51:O51)</f>
        <v>733.5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1"/>
      <c r="I52" s="23"/>
      <c r="J52" s="23"/>
      <c r="K52" s="23"/>
      <c r="L52" s="23"/>
      <c r="M52" s="23"/>
      <c r="N52" s="21"/>
      <c r="O52" s="23"/>
    </row>
    <row r="53" spans="2:17" ht="15" customHeight="1">
      <c r="B53" s="156" t="s">
        <v>8</v>
      </c>
      <c r="C53" s="164"/>
      <c r="D53" s="36" t="s">
        <v>51</v>
      </c>
      <c r="E53" s="36" t="s">
        <v>51</v>
      </c>
      <c r="F53" s="36" t="s">
        <v>51</v>
      </c>
      <c r="G53" s="36" t="s">
        <v>51</v>
      </c>
      <c r="H53" s="36" t="s">
        <v>51</v>
      </c>
      <c r="I53" s="39" t="s">
        <v>51</v>
      </c>
      <c r="J53" s="39" t="s">
        <v>51</v>
      </c>
      <c r="K53" s="39" t="s">
        <v>51</v>
      </c>
      <c r="L53" s="39" t="s">
        <v>51</v>
      </c>
      <c r="M53" s="39" t="s">
        <v>51</v>
      </c>
      <c r="N53" s="36" t="s">
        <v>51</v>
      </c>
      <c r="O53" s="39" t="s">
        <v>51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 customHeight="1">
      <c r="B55" s="156" t="s">
        <v>15</v>
      </c>
      <c r="C55" s="157"/>
      <c r="D55" s="138">
        <v>257.08</v>
      </c>
      <c r="E55" s="138">
        <v>321.42</v>
      </c>
      <c r="F55" s="138">
        <v>446.79</v>
      </c>
      <c r="G55" s="138">
        <v>463.17</v>
      </c>
      <c r="H55" s="138">
        <v>560.04</v>
      </c>
      <c r="I55" s="138">
        <v>610.13</v>
      </c>
      <c r="J55" s="138">
        <v>481.96</v>
      </c>
      <c r="K55" s="138">
        <v>501.22</v>
      </c>
      <c r="L55" s="138">
        <v>443.71</v>
      </c>
      <c r="M55" s="138">
        <v>318.95</v>
      </c>
      <c r="N55" s="138">
        <v>196.01</v>
      </c>
      <c r="O55" s="139">
        <v>193.66</v>
      </c>
    </row>
    <row r="56" spans="2:17" ht="15.75" customHeight="1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="85" zoomScaleNormal="100" zoomScaleSheetLayoutView="85" workbookViewId="0">
      <selection activeCell="G44" sqref="G44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6" ht="15.75">
      <c r="B1" s="34" t="s">
        <v>68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6" ht="15.75">
      <c r="B2" s="35" t="s">
        <v>78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6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6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  <c r="P4" s="1" t="s">
        <v>89</v>
      </c>
    </row>
    <row r="5" spans="2:16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6" ht="15" customHeight="1">
      <c r="B6" s="145" t="s">
        <v>17</v>
      </c>
      <c r="C6" s="147" t="s">
        <v>11</v>
      </c>
      <c r="D6" s="81">
        <v>27.921812221594834</v>
      </c>
      <c r="E6" s="81">
        <v>29.742368385673391</v>
      </c>
      <c r="F6" s="81">
        <v>30.262819326781823</v>
      </c>
      <c r="G6" s="81">
        <v>30.933678891728661</v>
      </c>
      <c r="H6" s="81">
        <v>31.404051778048967</v>
      </c>
      <c r="I6" s="81">
        <v>27.85843931035593</v>
      </c>
      <c r="J6" s="81">
        <v>26.388788193549029</v>
      </c>
      <c r="K6" s="81">
        <v>28.554852002344248</v>
      </c>
      <c r="L6" s="81">
        <v>27.802294863476213</v>
      </c>
      <c r="M6" s="81">
        <v>27.99218712342504</v>
      </c>
      <c r="N6" s="81">
        <v>28.321480644958907</v>
      </c>
      <c r="O6" s="79">
        <v>25.246019135453917</v>
      </c>
    </row>
    <row r="7" spans="2:16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6" ht="15" customHeight="1">
      <c r="B8" s="149" t="s">
        <v>16</v>
      </c>
      <c r="C8" s="147" t="s">
        <v>1</v>
      </c>
      <c r="D8" s="81">
        <v>29.304347826086957</v>
      </c>
      <c r="E8" s="81">
        <v>31.304347826086957</v>
      </c>
      <c r="F8" s="81">
        <v>31.947619047619053</v>
      </c>
      <c r="G8" s="20">
        <v>32.35217391304348</v>
      </c>
      <c r="H8" s="81">
        <v>33.728571428571421</v>
      </c>
      <c r="I8" s="81">
        <v>30.933333333333334</v>
      </c>
      <c r="J8" s="81">
        <v>30.105263157894743</v>
      </c>
      <c r="K8" s="81">
        <v>30.013636363636373</v>
      </c>
      <c r="L8" s="81">
        <v>30.808695652173913</v>
      </c>
      <c r="M8" s="81">
        <v>30.190909090909091</v>
      </c>
      <c r="N8" s="81">
        <v>30.249999999999996</v>
      </c>
      <c r="O8" s="79">
        <v>28.977272727272723</v>
      </c>
    </row>
    <row r="9" spans="2:16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6" ht="15" customHeight="1">
      <c r="B10" s="149"/>
      <c r="C10" s="147" t="s">
        <v>2</v>
      </c>
      <c r="D10" s="17">
        <v>25.768181818181823</v>
      </c>
      <c r="E10" s="17">
        <v>27.478260869565219</v>
      </c>
      <c r="F10" s="17">
        <v>25.352380952380958</v>
      </c>
      <c r="G10" s="20">
        <v>27.974999999999998</v>
      </c>
      <c r="H10" s="17">
        <v>28.469565217391306</v>
      </c>
      <c r="I10" s="17">
        <v>15.538958333333335</v>
      </c>
      <c r="J10" s="17">
        <v>18.857142857142861</v>
      </c>
      <c r="K10" s="17">
        <v>26.424999999999997</v>
      </c>
      <c r="L10" s="17">
        <v>24.470833333333331</v>
      </c>
      <c r="M10" s="17">
        <v>25.200000000000003</v>
      </c>
      <c r="N10" s="17">
        <v>25.6</v>
      </c>
      <c r="O10" s="18">
        <v>22.382608695652173</v>
      </c>
    </row>
    <row r="11" spans="2:16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6" ht="15" customHeight="1">
      <c r="B12" s="145" t="s">
        <v>13</v>
      </c>
      <c r="C12" s="147" t="s">
        <v>11</v>
      </c>
      <c r="D12" s="12">
        <v>63.049133556563433</v>
      </c>
      <c r="E12" s="12">
        <v>65.628852923528456</v>
      </c>
      <c r="F12" s="12">
        <v>68.198993810869155</v>
      </c>
      <c r="G12" s="12">
        <v>66.919808237656056</v>
      </c>
      <c r="H12" s="12">
        <v>66.825567825115527</v>
      </c>
      <c r="I12" s="12">
        <v>72.923535807981764</v>
      </c>
      <c r="J12" s="12">
        <v>76.320860296273864</v>
      </c>
      <c r="K12" s="12">
        <v>76.843848613309376</v>
      </c>
      <c r="L12" s="12">
        <v>76.728019459056057</v>
      </c>
      <c r="M12" s="12">
        <v>73.702558444114871</v>
      </c>
      <c r="N12" s="12">
        <v>68.535938343057907</v>
      </c>
      <c r="O12" s="13">
        <v>59.874162667043102</v>
      </c>
    </row>
    <row r="13" spans="2:16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6" ht="15" customHeight="1">
      <c r="B14" s="149" t="s">
        <v>3</v>
      </c>
      <c r="C14" s="147" t="s">
        <v>1</v>
      </c>
      <c r="D14" s="86">
        <v>81.173913043478265</v>
      </c>
      <c r="E14" s="86">
        <v>73.19047619047619</v>
      </c>
      <c r="F14" s="86">
        <v>82.043478260869563</v>
      </c>
      <c r="G14" s="86">
        <v>83.200000000000017</v>
      </c>
      <c r="H14" s="86">
        <v>77.952173913043467</v>
      </c>
      <c r="I14" s="86">
        <v>90.2</v>
      </c>
      <c r="J14" s="86">
        <v>89.639130434782601</v>
      </c>
      <c r="K14" s="86">
        <v>87.13</v>
      </c>
      <c r="L14" s="86">
        <v>89.266666666666666</v>
      </c>
      <c r="M14" s="86">
        <v>88.819047619047623</v>
      </c>
      <c r="N14" s="86">
        <v>82.977272727272734</v>
      </c>
      <c r="O14" s="87">
        <v>76.400000000000006</v>
      </c>
    </row>
    <row r="15" spans="2:16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6" ht="15" customHeight="1">
      <c r="B16" s="149"/>
      <c r="C16" s="147" t="s">
        <v>2</v>
      </c>
      <c r="D16" s="3">
        <v>44.333333333333336</v>
      </c>
      <c r="E16" s="3">
        <v>50.426315789473684</v>
      </c>
      <c r="F16" s="3">
        <v>55.152173913043477</v>
      </c>
      <c r="G16" s="3">
        <v>50.155000000000001</v>
      </c>
      <c r="H16" s="3">
        <v>57.447826086956532</v>
      </c>
      <c r="I16" s="3">
        <v>33.332916666666677</v>
      </c>
      <c r="J16" s="3">
        <v>64.891304347826093</v>
      </c>
      <c r="K16" s="3">
        <v>65.775000000000006</v>
      </c>
      <c r="L16" s="3">
        <v>63.339130434782597</v>
      </c>
      <c r="M16" s="3">
        <v>61.560869565217388</v>
      </c>
      <c r="N16" s="3">
        <v>51.104347826086958</v>
      </c>
      <c r="O16" s="4">
        <v>50.15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0.42927941176470491</v>
      </c>
      <c r="E18" s="68">
        <v>0.54685575364667693</v>
      </c>
      <c r="F18" s="68">
        <v>0.88412462908011946</v>
      </c>
      <c r="G18" s="68">
        <v>0.76143081761006171</v>
      </c>
      <c r="H18" s="68">
        <v>0.71567375886524898</v>
      </c>
      <c r="I18" s="68">
        <v>0.5692228739002938</v>
      </c>
      <c r="J18" s="68">
        <v>0.68667664670658635</v>
      </c>
      <c r="K18" s="68">
        <v>0.69629842180774781</v>
      </c>
      <c r="L18" s="68">
        <v>0.55910791366906509</v>
      </c>
      <c r="M18" s="68">
        <v>0.31705035971223028</v>
      </c>
      <c r="N18" s="68">
        <v>0.26002971768202066</v>
      </c>
      <c r="O18" s="69">
        <v>0.23420155038759713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29</v>
      </c>
      <c r="E20" s="14" t="s">
        <v>29</v>
      </c>
      <c r="F20" s="14" t="s">
        <v>19</v>
      </c>
      <c r="G20" s="14" t="s">
        <v>29</v>
      </c>
      <c r="H20" s="14" t="s">
        <v>29</v>
      </c>
      <c r="I20" s="14" t="s">
        <v>23</v>
      </c>
      <c r="J20" s="14" t="s">
        <v>23</v>
      </c>
      <c r="K20" s="14" t="s">
        <v>23</v>
      </c>
      <c r="L20" s="14" t="s">
        <v>23</v>
      </c>
      <c r="M20" s="14" t="s">
        <v>23</v>
      </c>
      <c r="N20" s="14" t="s">
        <v>21</v>
      </c>
      <c r="O20" s="118" t="s">
        <v>49</v>
      </c>
    </row>
    <row r="21" spans="2:17" ht="18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29"/>
    </row>
    <row r="22" spans="2:17" ht="15" customHeight="1">
      <c r="B22" s="156" t="s">
        <v>6</v>
      </c>
      <c r="C22" s="157"/>
      <c r="D22" s="25">
        <v>0</v>
      </c>
      <c r="E22" s="3">
        <v>0</v>
      </c>
      <c r="F22" s="3">
        <v>0</v>
      </c>
      <c r="G22" s="3">
        <v>0</v>
      </c>
      <c r="H22" s="3">
        <v>183.75</v>
      </c>
      <c r="I22" s="3">
        <v>269.45</v>
      </c>
      <c r="J22" s="3">
        <v>343.9</v>
      </c>
      <c r="K22" s="3">
        <v>342.9</v>
      </c>
      <c r="L22" s="3">
        <v>452</v>
      </c>
      <c r="M22" s="3">
        <v>483.5</v>
      </c>
      <c r="N22" s="3">
        <v>54.5</v>
      </c>
      <c r="O22" s="4">
        <v>0.75</v>
      </c>
      <c r="P22" s="2"/>
      <c r="Q22" s="92">
        <f>SUM(D22:O22)</f>
        <v>2130.75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51</v>
      </c>
      <c r="E24" s="36" t="s">
        <v>51</v>
      </c>
      <c r="F24" s="36" t="s">
        <v>51</v>
      </c>
      <c r="G24" s="36" t="s">
        <v>51</v>
      </c>
      <c r="H24" s="36" t="s">
        <v>51</v>
      </c>
      <c r="I24" s="36" t="s">
        <v>51</v>
      </c>
      <c r="J24" s="36" t="s">
        <v>51</v>
      </c>
      <c r="K24" s="36" t="s">
        <v>51</v>
      </c>
      <c r="L24" s="36" t="s">
        <v>51</v>
      </c>
      <c r="M24" s="36" t="s">
        <v>51</v>
      </c>
      <c r="N24" s="36" t="s">
        <v>51</v>
      </c>
      <c r="O24" s="39" t="s">
        <v>51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105" t="s">
        <v>51</v>
      </c>
      <c r="E26" s="105" t="s">
        <v>51</v>
      </c>
      <c r="F26" s="105" t="s">
        <v>51</v>
      </c>
      <c r="G26" s="105" t="s">
        <v>51</v>
      </c>
      <c r="H26" s="105" t="s">
        <v>51</v>
      </c>
      <c r="I26" s="105" t="s">
        <v>51</v>
      </c>
      <c r="J26" s="105" t="s">
        <v>51</v>
      </c>
      <c r="K26" s="105" t="s">
        <v>51</v>
      </c>
      <c r="L26" s="105" t="s">
        <v>51</v>
      </c>
      <c r="M26" s="105" t="s">
        <v>51</v>
      </c>
      <c r="N26" s="105" t="s">
        <v>51</v>
      </c>
      <c r="O26" s="106" t="s">
        <v>51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109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93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6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  <c r="P33" s="1" t="s">
        <v>94</v>
      </c>
    </row>
    <row r="34" spans="2:16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6" ht="15" customHeight="1">
      <c r="B35" s="145" t="s">
        <v>17</v>
      </c>
      <c r="C35" s="160" t="s">
        <v>11</v>
      </c>
      <c r="D35" s="61">
        <v>25.00430107526881</v>
      </c>
      <c r="E35" s="66">
        <v>27.916711956521738</v>
      </c>
      <c r="F35" s="61">
        <v>28.67048270219729</v>
      </c>
      <c r="G35" s="66">
        <v>29.312881532718496</v>
      </c>
      <c r="H35" s="61">
        <v>29.933672891907193</v>
      </c>
      <c r="I35" s="66">
        <v>30.954153592011433</v>
      </c>
      <c r="J35" s="61">
        <v>29.249862470862475</v>
      </c>
      <c r="K35" s="66">
        <v>28.74243805516597</v>
      </c>
      <c r="L35" s="61">
        <v>27.88778554175293</v>
      </c>
      <c r="M35" s="66">
        <v>29.52857643758766</v>
      </c>
      <c r="N35" s="75">
        <v>30.316981937815267</v>
      </c>
      <c r="O35" s="61">
        <v>27.650691244239631</v>
      </c>
    </row>
    <row r="36" spans="2:16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6" ht="15" customHeight="1">
      <c r="B37" s="149" t="s">
        <v>16</v>
      </c>
      <c r="C37" s="160" t="s">
        <v>1</v>
      </c>
      <c r="D37" s="60">
        <v>27.670833333333324</v>
      </c>
      <c r="E37" s="70">
        <v>29.833333333333329</v>
      </c>
      <c r="F37" s="60">
        <v>30.704166666666666</v>
      </c>
      <c r="G37" s="70">
        <v>30.670833333333334</v>
      </c>
      <c r="H37" s="60">
        <v>32.204166666666673</v>
      </c>
      <c r="I37" s="70">
        <v>33.704166666666659</v>
      </c>
      <c r="J37" s="60">
        <v>34.768181818181809</v>
      </c>
      <c r="K37" s="70">
        <v>30.262499999999999</v>
      </c>
      <c r="L37" s="60">
        <v>30.858333333333334</v>
      </c>
      <c r="M37" s="70">
        <v>32.916666666666657</v>
      </c>
      <c r="N37" s="76">
        <v>32.837499999999999</v>
      </c>
      <c r="O37" s="60">
        <v>32.12083333333333</v>
      </c>
    </row>
    <row r="38" spans="2:16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6" ht="15" customHeight="1">
      <c r="B39" s="149"/>
      <c r="C39" s="160" t="s">
        <v>2</v>
      </c>
      <c r="D39" s="61">
        <v>22.583333333333332</v>
      </c>
      <c r="E39" s="66">
        <v>26.099999999999994</v>
      </c>
      <c r="F39" s="61">
        <v>23.55</v>
      </c>
      <c r="G39" s="66">
        <v>25.970833333333335</v>
      </c>
      <c r="H39" s="61">
        <v>26.81052631578947</v>
      </c>
      <c r="I39" s="66">
        <v>12.799999999999999</v>
      </c>
      <c r="J39" s="61">
        <v>26.466666666666665</v>
      </c>
      <c r="K39" s="66">
        <v>26.733333333333331</v>
      </c>
      <c r="L39" s="61">
        <v>24.22608695652174</v>
      </c>
      <c r="M39" s="66">
        <v>26.212499999999995</v>
      </c>
      <c r="N39" s="75">
        <v>27.674999999999994</v>
      </c>
      <c r="O39" s="61">
        <v>24.1875</v>
      </c>
    </row>
    <row r="40" spans="2:16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6" ht="15" customHeight="1">
      <c r="B41" s="145" t="s">
        <v>13</v>
      </c>
      <c r="C41" s="160" t="s">
        <v>11</v>
      </c>
      <c r="D41" s="62">
        <v>64.442204301075265</v>
      </c>
      <c r="E41" s="71">
        <v>66.11904761904762</v>
      </c>
      <c r="F41" s="62">
        <v>68.213884992987374</v>
      </c>
      <c r="G41" s="71">
        <v>67.823018225735623</v>
      </c>
      <c r="H41" s="62">
        <v>67.133842671194117</v>
      </c>
      <c r="I41" s="71">
        <v>76.60889317438054</v>
      </c>
      <c r="J41" s="62">
        <v>78.786204351204347</v>
      </c>
      <c r="K41" s="71">
        <v>78.444541841982243</v>
      </c>
      <c r="L41" s="62">
        <v>81.224948240165659</v>
      </c>
      <c r="M41" s="71">
        <v>73.109482853449947</v>
      </c>
      <c r="N41" s="77">
        <v>67.622698289364962</v>
      </c>
      <c r="O41" s="62">
        <v>61.892272757630401</v>
      </c>
    </row>
    <row r="42" spans="2:16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6" ht="15" customHeight="1">
      <c r="B43" s="149" t="s">
        <v>3</v>
      </c>
      <c r="C43" s="160" t="s">
        <v>1</v>
      </c>
      <c r="D43" s="100">
        <v>80.166666666666671</v>
      </c>
      <c r="E43" s="100">
        <v>73.541666666666671</v>
      </c>
      <c r="F43" s="100">
        <v>78.333333333333329</v>
      </c>
      <c r="G43" s="100">
        <v>78.666666666666671</v>
      </c>
      <c r="H43" s="100">
        <v>77.315789473684205</v>
      </c>
      <c r="I43" s="100">
        <v>88.958333333333329</v>
      </c>
      <c r="J43" s="100">
        <v>87.833333333333329</v>
      </c>
      <c r="K43" s="100">
        <v>85.25</v>
      </c>
      <c r="L43" s="100">
        <v>93.652173913043484</v>
      </c>
      <c r="M43" s="100">
        <v>94</v>
      </c>
      <c r="N43" s="100">
        <v>85.791666666666671</v>
      </c>
      <c r="O43" s="101">
        <v>75</v>
      </c>
    </row>
    <row r="44" spans="2:16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6" ht="15" customHeight="1">
      <c r="B45" s="149"/>
      <c r="C45" s="160" t="s">
        <v>2</v>
      </c>
      <c r="D45" s="62">
        <v>48.666666666666664</v>
      </c>
      <c r="E45" s="71">
        <v>51.625</v>
      </c>
      <c r="F45" s="62">
        <v>56.708333333333336</v>
      </c>
      <c r="G45" s="71">
        <v>55.25</v>
      </c>
      <c r="H45" s="62">
        <v>60.291666666666664</v>
      </c>
      <c r="I45" s="71">
        <v>34.054838709677426</v>
      </c>
      <c r="J45" s="62">
        <v>69.318181818181813</v>
      </c>
      <c r="K45" s="71">
        <v>68.208333333333329</v>
      </c>
      <c r="L45" s="62">
        <v>70.916666666666671</v>
      </c>
      <c r="M45" s="71">
        <v>54.833333333333336</v>
      </c>
      <c r="N45" s="77">
        <v>47.166666666666664</v>
      </c>
      <c r="O45" s="62">
        <v>53.458333333333336</v>
      </c>
    </row>
    <row r="46" spans="2:16" ht="15" customHeight="1">
      <c r="B46" s="148"/>
      <c r="C46" s="161"/>
      <c r="D46" s="51"/>
      <c r="E46" s="52"/>
      <c r="F46" s="51"/>
      <c r="G46" s="52"/>
      <c r="H46" s="51"/>
      <c r="I46" s="103"/>
      <c r="J46" s="51"/>
      <c r="K46" s="53"/>
      <c r="L46" s="51"/>
      <c r="M46" s="53"/>
      <c r="N46" s="57"/>
      <c r="O46" s="51"/>
    </row>
    <row r="47" spans="2:16" ht="15" customHeight="1">
      <c r="B47" s="152" t="s">
        <v>4</v>
      </c>
      <c r="C47" s="162"/>
      <c r="D47" s="61">
        <v>1.691632928475034</v>
      </c>
      <c r="E47" s="66">
        <v>1.7754098360655735</v>
      </c>
      <c r="F47" s="61">
        <v>2.112635869565219</v>
      </c>
      <c r="G47" s="66">
        <v>1.9633193863319345</v>
      </c>
      <c r="H47" s="61">
        <v>1.9612990527740213</v>
      </c>
      <c r="I47" s="66">
        <v>1.8679324894514777</v>
      </c>
      <c r="J47" s="61">
        <v>1.9645925925925931</v>
      </c>
      <c r="K47" s="66">
        <v>1.9963562753036423</v>
      </c>
      <c r="L47" s="61">
        <v>1.7469273743016747</v>
      </c>
      <c r="M47" s="66">
        <v>1.6306342780026974</v>
      </c>
      <c r="N47" s="75">
        <v>1.8302884615384625</v>
      </c>
      <c r="O47" s="61">
        <v>1.6970310391363042</v>
      </c>
    </row>
    <row r="48" spans="2:16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130" t="s">
        <v>22</v>
      </c>
      <c r="E49" s="72" t="s">
        <v>29</v>
      </c>
      <c r="F49" s="130" t="s">
        <v>19</v>
      </c>
      <c r="G49" s="72" t="s">
        <v>19</v>
      </c>
      <c r="H49" s="130" t="s">
        <v>29</v>
      </c>
      <c r="I49" s="72" t="s">
        <v>23</v>
      </c>
      <c r="J49" s="130" t="s">
        <v>27</v>
      </c>
      <c r="K49" s="72" t="s">
        <v>29</v>
      </c>
      <c r="L49" s="130" t="s">
        <v>27</v>
      </c>
      <c r="M49" s="72" t="s">
        <v>20</v>
      </c>
      <c r="N49" s="130" t="s">
        <v>22</v>
      </c>
      <c r="O49" s="130" t="s">
        <v>22</v>
      </c>
    </row>
    <row r="50" spans="2:17" ht="15" customHeight="1">
      <c r="B50" s="154" t="s">
        <v>5</v>
      </c>
      <c r="C50" s="163"/>
      <c r="D50" s="85"/>
      <c r="E50" s="116"/>
      <c r="F50" s="85"/>
      <c r="G50" s="116"/>
      <c r="H50" s="85"/>
      <c r="I50" s="111"/>
      <c r="J50" s="85"/>
      <c r="K50" s="111"/>
      <c r="L50" s="85"/>
      <c r="M50" s="111"/>
      <c r="N50" s="117"/>
      <c r="O50" s="85"/>
    </row>
    <row r="51" spans="2:17" ht="15" customHeight="1">
      <c r="B51" s="156" t="s">
        <v>6</v>
      </c>
      <c r="C51" s="164"/>
      <c r="D51" s="88">
        <v>77.399999999999977</v>
      </c>
      <c r="E51" s="74">
        <v>1.21</v>
      </c>
      <c r="F51" s="73">
        <v>23.39</v>
      </c>
      <c r="G51" s="74">
        <v>98.84</v>
      </c>
      <c r="H51" s="73">
        <v>108.80000000000003</v>
      </c>
      <c r="I51" s="74">
        <v>152.35</v>
      </c>
      <c r="J51" s="73">
        <v>165.1</v>
      </c>
      <c r="K51" s="74">
        <v>222.70000000000002</v>
      </c>
      <c r="L51" s="73">
        <v>287.3</v>
      </c>
      <c r="M51" s="74">
        <v>251.20000000000005</v>
      </c>
      <c r="N51" s="78">
        <v>34.519999999999996</v>
      </c>
      <c r="O51" s="73">
        <v>0.5</v>
      </c>
      <c r="Q51" s="92">
        <f>SUM(D51:O51)</f>
        <v>1423.3100000000002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51</v>
      </c>
      <c r="E53" s="36" t="s">
        <v>51</v>
      </c>
      <c r="F53" s="36" t="s">
        <v>51</v>
      </c>
      <c r="G53" s="36" t="s">
        <v>51</v>
      </c>
      <c r="H53" s="36" t="s">
        <v>51</v>
      </c>
      <c r="I53" s="36" t="s">
        <v>51</v>
      </c>
      <c r="J53" s="36" t="s">
        <v>51</v>
      </c>
      <c r="K53" s="36" t="s">
        <v>51</v>
      </c>
      <c r="L53" s="36" t="s">
        <v>51</v>
      </c>
      <c r="M53" s="36" t="s">
        <v>51</v>
      </c>
      <c r="N53" s="36" t="s">
        <v>51</v>
      </c>
      <c r="O53" s="39" t="s">
        <v>51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114"/>
      <c r="L54" s="23"/>
      <c r="M54" s="37"/>
      <c r="N54" s="21"/>
      <c r="O54" s="23"/>
    </row>
    <row r="55" spans="2:17" ht="15.75" customHeight="1">
      <c r="B55" s="156" t="s">
        <v>15</v>
      </c>
      <c r="C55" s="157"/>
      <c r="D55" s="99" t="s">
        <v>51</v>
      </c>
      <c r="E55" s="99" t="s">
        <v>51</v>
      </c>
      <c r="F55" s="99" t="s">
        <v>51</v>
      </c>
      <c r="G55" s="99" t="s">
        <v>51</v>
      </c>
      <c r="H55" s="99" t="s">
        <v>51</v>
      </c>
      <c r="I55" s="99" t="s">
        <v>51</v>
      </c>
      <c r="J55" s="99" t="s">
        <v>51</v>
      </c>
      <c r="K55" s="99" t="s">
        <v>51</v>
      </c>
      <c r="L55" s="99" t="s">
        <v>51</v>
      </c>
      <c r="M55" s="99" t="s">
        <v>51</v>
      </c>
      <c r="N55" s="99" t="s">
        <v>51</v>
      </c>
      <c r="O55" s="115" t="s">
        <v>51</v>
      </c>
    </row>
    <row r="56" spans="2:17" ht="15.75" customHeight="1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21:C21"/>
    <mergeCell ref="B10:B11"/>
    <mergeCell ref="C10:C11"/>
    <mergeCell ref="B12:B13"/>
    <mergeCell ref="C12:C13"/>
    <mergeCell ref="B14:B15"/>
    <mergeCell ref="C14:C15"/>
    <mergeCell ref="B16:B17"/>
    <mergeCell ref="C16:C17"/>
    <mergeCell ref="B18:C18"/>
    <mergeCell ref="B19:C19"/>
    <mergeCell ref="B20:C20"/>
    <mergeCell ref="C37:C38"/>
    <mergeCell ref="B22:C22"/>
    <mergeCell ref="B23:C23"/>
    <mergeCell ref="B24:C24"/>
    <mergeCell ref="B25:C25"/>
    <mergeCell ref="B26:C26"/>
    <mergeCell ref="B27:C27"/>
    <mergeCell ref="B33:C33"/>
    <mergeCell ref="B34:C34"/>
    <mergeCell ref="B35:B36"/>
    <mergeCell ref="C35:C36"/>
    <mergeCell ref="B37:B38"/>
    <mergeCell ref="B54:C54"/>
    <mergeCell ref="B55:C55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39:B40"/>
    <mergeCell ref="C39:C40"/>
    <mergeCell ref="B41:B42"/>
    <mergeCell ref="C41:C42"/>
    <mergeCell ref="B43:B44"/>
    <mergeCell ref="C43:C44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4" zoomScale="85" zoomScaleNormal="100" zoomScaleSheetLayoutView="85" workbookViewId="0">
      <selection activeCell="G39" sqref="G39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6" ht="15.75">
      <c r="B1" s="34" t="s">
        <v>69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6" ht="15.75">
      <c r="B2" s="35" t="s">
        <v>79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6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6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6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  <c r="P5" s="1" t="s">
        <v>91</v>
      </c>
    </row>
    <row r="6" spans="2:16" ht="15" customHeight="1">
      <c r="B6" s="145" t="s">
        <v>17</v>
      </c>
      <c r="C6" s="147" t="s">
        <v>11</v>
      </c>
      <c r="D6" s="81">
        <v>27.061827956989251</v>
      </c>
      <c r="E6" s="81">
        <v>28.702838827838825</v>
      </c>
      <c r="F6" s="81">
        <v>29.022580645161295</v>
      </c>
      <c r="G6" s="81">
        <v>29.864299242424241</v>
      </c>
      <c r="H6" s="81">
        <v>30.115188172043005</v>
      </c>
      <c r="I6" s="81">
        <v>27.922430555555557</v>
      </c>
      <c r="J6" s="81">
        <v>27.958064516129031</v>
      </c>
      <c r="K6" s="81">
        <v>28.064381720430106</v>
      </c>
      <c r="L6" s="81">
        <v>27.430676328502408</v>
      </c>
      <c r="M6" s="81">
        <v>27.801041666666666</v>
      </c>
      <c r="N6" s="127" t="s">
        <v>90</v>
      </c>
      <c r="O6" s="140" t="s">
        <v>90</v>
      </c>
    </row>
    <row r="7" spans="2:16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6" ht="15" customHeight="1">
      <c r="B8" s="149" t="s">
        <v>16</v>
      </c>
      <c r="C8" s="147" t="s">
        <v>1</v>
      </c>
      <c r="D8" s="81">
        <v>28.866666666666664</v>
      </c>
      <c r="E8" s="81">
        <v>30.741666666666664</v>
      </c>
      <c r="F8" s="81">
        <v>30.679166666666671</v>
      </c>
      <c r="G8" s="20">
        <v>31.520833333333332</v>
      </c>
      <c r="H8" s="81">
        <v>31.916666666666668</v>
      </c>
      <c r="I8" s="81">
        <v>29.737500000000008</v>
      </c>
      <c r="J8" s="81">
        <v>29.612499999999994</v>
      </c>
      <c r="K8" s="81">
        <v>29.6875</v>
      </c>
      <c r="L8" s="81">
        <v>29.966666666666672</v>
      </c>
      <c r="M8" s="81">
        <v>30</v>
      </c>
      <c r="N8" s="127" t="s">
        <v>90</v>
      </c>
      <c r="O8" s="140" t="s">
        <v>90</v>
      </c>
    </row>
    <row r="9" spans="2:16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6" ht="15" customHeight="1">
      <c r="B10" s="149"/>
      <c r="C10" s="147" t="s">
        <v>2</v>
      </c>
      <c r="D10" s="17">
        <v>24.583333333333329</v>
      </c>
      <c r="E10" s="17">
        <v>25.746153846153849</v>
      </c>
      <c r="F10" s="17">
        <v>23.791666666666661</v>
      </c>
      <c r="G10" s="20">
        <v>27.783333333333335</v>
      </c>
      <c r="H10" s="17">
        <v>27.945833333333329</v>
      </c>
      <c r="I10" s="17">
        <v>17.552083333333332</v>
      </c>
      <c r="J10" s="17">
        <v>26.279166666666672</v>
      </c>
      <c r="K10" s="17">
        <v>26.291666666666668</v>
      </c>
      <c r="L10" s="17">
        <v>24.333333333333329</v>
      </c>
      <c r="M10" s="17">
        <v>25.4375</v>
      </c>
      <c r="N10" s="127" t="s">
        <v>90</v>
      </c>
      <c r="O10" s="140" t="s">
        <v>90</v>
      </c>
    </row>
    <row r="11" spans="2:16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6" ht="15" customHeight="1">
      <c r="B12" s="145" t="s">
        <v>13</v>
      </c>
      <c r="C12" s="147" t="s">
        <v>11</v>
      </c>
      <c r="D12" s="12">
        <v>62.741935483870947</v>
      </c>
      <c r="E12" s="12">
        <v>61.140567765567766</v>
      </c>
      <c r="F12" s="12">
        <v>62.206989247311824</v>
      </c>
      <c r="G12" s="12">
        <v>61.773674242424249</v>
      </c>
      <c r="H12" s="12">
        <v>58.474462365591393</v>
      </c>
      <c r="I12" s="12">
        <v>63.113657407407423</v>
      </c>
      <c r="J12" s="12">
        <v>62.399193548387103</v>
      </c>
      <c r="K12" s="12">
        <v>64.109835600907033</v>
      </c>
      <c r="L12" s="12">
        <v>74.514311594202908</v>
      </c>
      <c r="M12" s="12">
        <v>72.681372549019599</v>
      </c>
      <c r="N12" s="127" t="s">
        <v>90</v>
      </c>
      <c r="O12" s="140" t="s">
        <v>90</v>
      </c>
    </row>
    <row r="13" spans="2:16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6" ht="15" customHeight="1">
      <c r="B14" s="149" t="s">
        <v>3</v>
      </c>
      <c r="C14" s="147" t="s">
        <v>1</v>
      </c>
      <c r="D14" s="86">
        <v>74.625</v>
      </c>
      <c r="E14" s="86">
        <v>68.25</v>
      </c>
      <c r="F14" s="86">
        <v>75.041666666666671</v>
      </c>
      <c r="G14" s="86">
        <v>76.583333333333329</v>
      </c>
      <c r="H14" s="86">
        <v>65.208333333333329</v>
      </c>
      <c r="I14" s="86">
        <v>74.791666666666671</v>
      </c>
      <c r="J14" s="86">
        <v>71.166666666666671</v>
      </c>
      <c r="K14" s="86">
        <v>75.25</v>
      </c>
      <c r="L14" s="86">
        <v>86.458333333333329</v>
      </c>
      <c r="M14" s="86">
        <v>82.291666666666671</v>
      </c>
      <c r="N14" s="127" t="s">
        <v>90</v>
      </c>
      <c r="O14" s="140" t="s">
        <v>90</v>
      </c>
    </row>
    <row r="15" spans="2:16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6" ht="15" customHeight="1">
      <c r="B16" s="149"/>
      <c r="C16" s="147" t="s">
        <v>2</v>
      </c>
      <c r="D16" s="3">
        <v>47.708333333333336</v>
      </c>
      <c r="E16" s="3">
        <v>47.166666666666664</v>
      </c>
      <c r="F16" s="3">
        <v>50.458333333333336</v>
      </c>
      <c r="G16" s="3">
        <v>48.291666666666664</v>
      </c>
      <c r="H16" s="3">
        <v>50.458333333333336</v>
      </c>
      <c r="I16" s="3">
        <v>30.201388888888889</v>
      </c>
      <c r="J16" s="3">
        <v>54</v>
      </c>
      <c r="K16" s="3">
        <v>56.041666666666664</v>
      </c>
      <c r="L16" s="3">
        <v>57.25</v>
      </c>
      <c r="M16" s="3">
        <v>55</v>
      </c>
      <c r="N16" s="127" t="s">
        <v>90</v>
      </c>
      <c r="O16" s="140" t="s">
        <v>90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68">
        <v>3.3133064516129074</v>
      </c>
      <c r="E18" s="68">
        <v>3.4857791225416035</v>
      </c>
      <c r="F18" s="68">
        <v>4.6018817204301081</v>
      </c>
      <c r="G18" s="68">
        <v>4.5391732283464563</v>
      </c>
      <c r="H18" s="68">
        <v>3.9876177658142677</v>
      </c>
      <c r="I18" s="68">
        <v>3.8905555555555567</v>
      </c>
      <c r="J18" s="68">
        <v>4.5940860215053805</v>
      </c>
      <c r="K18" s="68">
        <v>4.4146762589928059</v>
      </c>
      <c r="L18" s="68">
        <v>3.6186369958275417</v>
      </c>
      <c r="M18" s="68">
        <v>3.3625344352617077</v>
      </c>
      <c r="N18" s="68">
        <v>2.9740641711229938</v>
      </c>
      <c r="O18" s="69">
        <v>3.7975773889636661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21</v>
      </c>
      <c r="E20" s="14" t="s">
        <v>29</v>
      </c>
      <c r="F20" s="14" t="s">
        <v>19</v>
      </c>
      <c r="G20" s="14" t="s">
        <v>19</v>
      </c>
      <c r="H20" s="14" t="s">
        <v>19</v>
      </c>
      <c r="I20" s="14" t="s">
        <v>28</v>
      </c>
      <c r="J20" s="14" t="s">
        <v>28</v>
      </c>
      <c r="K20" s="14" t="s">
        <v>27</v>
      </c>
      <c r="L20" s="14" t="s">
        <v>27</v>
      </c>
      <c r="M20" s="14" t="s">
        <v>20</v>
      </c>
      <c r="N20" s="14" t="s">
        <v>20</v>
      </c>
      <c r="O20" s="118" t="s">
        <v>26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29"/>
    </row>
    <row r="22" spans="2:17" ht="15" customHeight="1">
      <c r="B22" s="156" t="s">
        <v>6</v>
      </c>
      <c r="C22" s="157"/>
      <c r="D22" s="25">
        <v>7</v>
      </c>
      <c r="E22" s="3">
        <v>0</v>
      </c>
      <c r="F22" s="3">
        <v>2.4</v>
      </c>
      <c r="G22" s="3">
        <v>80.600000000000009</v>
      </c>
      <c r="H22" s="3">
        <v>101.2</v>
      </c>
      <c r="I22" s="3">
        <v>93.000000000000014</v>
      </c>
      <c r="J22" s="3">
        <v>59.800000000000004</v>
      </c>
      <c r="K22" s="3">
        <v>63.699999999999996</v>
      </c>
      <c r="L22" s="3">
        <v>0.3</v>
      </c>
      <c r="M22" s="3">
        <v>0.1</v>
      </c>
      <c r="N22" s="3">
        <v>0</v>
      </c>
      <c r="O22" s="4">
        <v>0</v>
      </c>
      <c r="Q22" s="92">
        <f>SUM(D22:O22)</f>
        <v>408.10000000000008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51</v>
      </c>
      <c r="E24" s="36" t="s">
        <v>51</v>
      </c>
      <c r="F24" s="36" t="s">
        <v>51</v>
      </c>
      <c r="G24" s="36" t="s">
        <v>51</v>
      </c>
      <c r="H24" s="36" t="s">
        <v>51</v>
      </c>
      <c r="I24" s="36" t="s">
        <v>51</v>
      </c>
      <c r="J24" s="36" t="s">
        <v>51</v>
      </c>
      <c r="K24" s="36" t="s">
        <v>51</v>
      </c>
      <c r="L24" s="36" t="s">
        <v>51</v>
      </c>
      <c r="M24" s="36" t="s">
        <v>51</v>
      </c>
      <c r="N24" s="36" t="s">
        <v>51</v>
      </c>
      <c r="O24" s="39" t="s">
        <v>51</v>
      </c>
      <c r="Q24" s="92">
        <f>SUM(D24:O24)</f>
        <v>0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36" t="s">
        <v>51</v>
      </c>
      <c r="E26" s="36" t="s">
        <v>51</v>
      </c>
      <c r="F26" s="36" t="s">
        <v>51</v>
      </c>
      <c r="G26" s="36" t="s">
        <v>51</v>
      </c>
      <c r="H26" s="36" t="s">
        <v>51</v>
      </c>
      <c r="I26" s="36" t="s">
        <v>51</v>
      </c>
      <c r="J26" s="36" t="s">
        <v>51</v>
      </c>
      <c r="K26" s="36" t="s">
        <v>51</v>
      </c>
      <c r="L26" s="36" t="s">
        <v>51</v>
      </c>
      <c r="M26" s="36" t="s">
        <v>51</v>
      </c>
      <c r="N26" s="36" t="s">
        <v>51</v>
      </c>
      <c r="O26" s="39" t="s">
        <v>51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70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80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6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  <c r="P33" s="1" t="s">
        <v>92</v>
      </c>
    </row>
    <row r="34" spans="2:16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6" ht="15" customHeight="1">
      <c r="B35" s="145" t="s">
        <v>17</v>
      </c>
      <c r="C35" s="160" t="s">
        <v>11</v>
      </c>
      <c r="D35" s="61">
        <v>25.685752688172034</v>
      </c>
      <c r="E35" s="66">
        <v>29.646387987012986</v>
      </c>
      <c r="F35" s="61">
        <v>30.344275774826063</v>
      </c>
      <c r="G35" s="66">
        <v>34.542361111111106</v>
      </c>
      <c r="H35" s="61">
        <v>31.474682838199666</v>
      </c>
      <c r="I35" s="66">
        <v>26.283194444444447</v>
      </c>
      <c r="J35" s="61">
        <v>25.559946236559146</v>
      </c>
      <c r="K35" s="66">
        <v>24.452553763440854</v>
      </c>
      <c r="L35" s="61">
        <v>24.1058695652174</v>
      </c>
      <c r="M35" s="66">
        <v>24.487923094904165</v>
      </c>
      <c r="N35" s="75">
        <v>30.022890786749485</v>
      </c>
      <c r="O35" s="61">
        <v>19.992424419510677</v>
      </c>
    </row>
    <row r="36" spans="2:16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6" ht="15" customHeight="1">
      <c r="B37" s="149" t="s">
        <v>16</v>
      </c>
      <c r="C37" s="160" t="s">
        <v>1</v>
      </c>
      <c r="D37" s="60">
        <v>28</v>
      </c>
      <c r="E37" s="70">
        <v>31.995833333333341</v>
      </c>
      <c r="F37" s="60">
        <v>33.354166666666671</v>
      </c>
      <c r="G37" s="70">
        <v>36.083333333333329</v>
      </c>
      <c r="H37" s="60">
        <v>35.734782608695653</v>
      </c>
      <c r="I37" s="70">
        <v>30.666666666666671</v>
      </c>
      <c r="J37" s="60">
        <v>29.808333333333326</v>
      </c>
      <c r="K37" s="70">
        <v>27.266666666666669</v>
      </c>
      <c r="L37" s="60">
        <v>26.941666666666659</v>
      </c>
      <c r="M37" s="70">
        <v>31.683333333333337</v>
      </c>
      <c r="N37" s="76">
        <v>32.729166666666671</v>
      </c>
      <c r="O37" s="60">
        <v>24.066666666666659</v>
      </c>
    </row>
    <row r="38" spans="2:16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6" ht="15" customHeight="1">
      <c r="B39" s="149"/>
      <c r="C39" s="160" t="s">
        <v>2</v>
      </c>
      <c r="D39" s="61">
        <v>23.291666666666661</v>
      </c>
      <c r="E39" s="66">
        <v>26.604166666666668</v>
      </c>
      <c r="F39" s="61">
        <v>26.205882352941174</v>
      </c>
      <c r="G39" s="66">
        <v>32.375</v>
      </c>
      <c r="H39" s="61">
        <v>26.245833333333326</v>
      </c>
      <c r="I39" s="66">
        <v>14.470833333333339</v>
      </c>
      <c r="J39" s="61">
        <v>21.012500000000003</v>
      </c>
      <c r="K39" s="66">
        <v>21.704166666666666</v>
      </c>
      <c r="L39" s="61">
        <v>20.754166666666666</v>
      </c>
      <c r="M39" s="66">
        <v>17.579166666666669</v>
      </c>
      <c r="N39" s="75">
        <v>24.674999999999997</v>
      </c>
      <c r="O39" s="61">
        <v>13.5875</v>
      </c>
    </row>
    <row r="40" spans="2:16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6" ht="15" customHeight="1">
      <c r="B41" s="145" t="s">
        <v>13</v>
      </c>
      <c r="C41" s="160" t="s">
        <v>11</v>
      </c>
      <c r="D41" s="62">
        <v>67.076612903225822</v>
      </c>
      <c r="E41" s="71">
        <v>63.425054112554115</v>
      </c>
      <c r="F41" s="62">
        <v>54.790876027830478</v>
      </c>
      <c r="G41" s="71">
        <v>51.581582125603866</v>
      </c>
      <c r="H41" s="62">
        <v>65.744857410004684</v>
      </c>
      <c r="I41" s="71">
        <v>67.967870370370363</v>
      </c>
      <c r="J41" s="62">
        <v>77.317204301075279</v>
      </c>
      <c r="K41" s="71">
        <v>77.604227761485816</v>
      </c>
      <c r="L41" s="62">
        <v>74.758925120772957</v>
      </c>
      <c r="M41" s="71">
        <v>74.061040706605212</v>
      </c>
      <c r="N41" s="77">
        <v>68.766832729468589</v>
      </c>
      <c r="O41" s="62">
        <v>77.765942028985506</v>
      </c>
    </row>
    <row r="42" spans="2:16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6" ht="15" customHeight="1">
      <c r="B43" s="149" t="s">
        <v>3</v>
      </c>
      <c r="C43" s="160" t="s">
        <v>1</v>
      </c>
      <c r="D43" s="100">
        <v>82.375</v>
      </c>
      <c r="E43" s="100">
        <v>77.583333333333329</v>
      </c>
      <c r="F43" s="100">
        <v>81.958333333333329</v>
      </c>
      <c r="G43" s="100">
        <v>65.166666666666671</v>
      </c>
      <c r="H43" s="100">
        <v>80.125</v>
      </c>
      <c r="I43" s="100">
        <v>85.333333333333329</v>
      </c>
      <c r="J43" s="100">
        <v>93.458333333333329</v>
      </c>
      <c r="K43" s="100">
        <v>97.916666666666671</v>
      </c>
      <c r="L43" s="100">
        <v>94.708333333333329</v>
      </c>
      <c r="M43" s="100">
        <v>88.666666666666671</v>
      </c>
      <c r="N43" s="100">
        <v>79.375</v>
      </c>
      <c r="O43" s="101">
        <v>80.666666666666671</v>
      </c>
    </row>
    <row r="44" spans="2:16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6" ht="15" customHeight="1">
      <c r="B45" s="149"/>
      <c r="C45" s="160" t="s">
        <v>2</v>
      </c>
      <c r="D45" s="62">
        <v>54.5</v>
      </c>
      <c r="E45" s="71">
        <v>43.958333333333336</v>
      </c>
      <c r="F45" s="62">
        <v>40.708333333333336</v>
      </c>
      <c r="G45" s="71">
        <v>42.083333333333336</v>
      </c>
      <c r="H45" s="62">
        <v>57.739130434782609</v>
      </c>
      <c r="I45" s="71">
        <v>32.36944444444444</v>
      </c>
      <c r="J45" s="62">
        <v>58.5</v>
      </c>
      <c r="K45" s="71">
        <v>65.833333333333329</v>
      </c>
      <c r="L45" s="62">
        <v>57.291666666666664</v>
      </c>
      <c r="M45" s="71">
        <v>56.083333333333336</v>
      </c>
      <c r="N45" s="77">
        <v>61.041666666666664</v>
      </c>
      <c r="O45" s="62">
        <v>75.333333333333329</v>
      </c>
    </row>
    <row r="46" spans="2:16" ht="15" customHeight="1">
      <c r="B46" s="148"/>
      <c r="C46" s="161"/>
      <c r="D46" s="51"/>
      <c r="E46" s="52"/>
      <c r="F46" s="51"/>
      <c r="G46" s="52"/>
      <c r="H46" s="51"/>
      <c r="I46" s="103"/>
      <c r="J46" s="51"/>
      <c r="K46" s="53"/>
      <c r="L46" s="51"/>
      <c r="M46" s="53"/>
      <c r="N46" s="57"/>
      <c r="O46" s="51"/>
    </row>
    <row r="47" spans="2:16" ht="15" customHeight="1">
      <c r="B47" s="152" t="s">
        <v>4</v>
      </c>
      <c r="C47" s="162"/>
      <c r="D47" s="61">
        <v>1.9323014804845215</v>
      </c>
      <c r="E47" s="66">
        <v>2.018358208955227</v>
      </c>
      <c r="F47" s="61">
        <v>2.1187245590230663</v>
      </c>
      <c r="G47" s="66">
        <v>2.3567651632970454</v>
      </c>
      <c r="H47" s="61">
        <v>2.4734501347708888</v>
      </c>
      <c r="I47" s="66">
        <v>2.4301388888888891</v>
      </c>
      <c r="J47" s="61">
        <v>1.9918010752688231</v>
      </c>
      <c r="K47" s="66">
        <v>1.838306451612904</v>
      </c>
      <c r="L47" s="61">
        <v>2.0532122905027932</v>
      </c>
      <c r="M47" s="66">
        <v>2.129189189189189</v>
      </c>
      <c r="N47" s="75">
        <v>2.0627972027972055</v>
      </c>
      <c r="O47" s="61">
        <v>1.8207267833108998</v>
      </c>
    </row>
    <row r="48" spans="2:16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130" t="s">
        <v>31</v>
      </c>
      <c r="E49" s="72" t="s">
        <v>31</v>
      </c>
      <c r="F49" s="130" t="s">
        <v>31</v>
      </c>
      <c r="G49" s="72" t="s">
        <v>24</v>
      </c>
      <c r="H49" s="130" t="s">
        <v>24</v>
      </c>
      <c r="I49" s="72" t="s">
        <v>24</v>
      </c>
      <c r="J49" s="130" t="s">
        <v>32</v>
      </c>
      <c r="K49" s="72" t="s">
        <v>32</v>
      </c>
      <c r="L49" s="130" t="s">
        <v>50</v>
      </c>
      <c r="M49" s="72" t="s">
        <v>49</v>
      </c>
      <c r="N49" s="130" t="s">
        <v>49</v>
      </c>
      <c r="O49" s="130" t="s">
        <v>50</v>
      </c>
    </row>
    <row r="50" spans="2:17" ht="15" customHeight="1">
      <c r="B50" s="154" t="s">
        <v>5</v>
      </c>
      <c r="C50" s="163"/>
      <c r="D50" s="118"/>
      <c r="E50" s="24"/>
      <c r="F50" s="118"/>
      <c r="G50" s="24"/>
      <c r="H50" s="118"/>
      <c r="I50" s="67"/>
      <c r="J50" s="118"/>
      <c r="K50" s="67"/>
      <c r="L50" s="118"/>
      <c r="M50" s="67"/>
      <c r="N50" s="91"/>
      <c r="O50" s="85"/>
    </row>
    <row r="51" spans="2:17" ht="15" customHeight="1">
      <c r="B51" s="156" t="s">
        <v>6</v>
      </c>
      <c r="C51" s="164"/>
      <c r="D51" s="88">
        <v>14</v>
      </c>
      <c r="E51" s="74">
        <v>35.299999999999997</v>
      </c>
      <c r="F51" s="73">
        <v>25</v>
      </c>
      <c r="G51" s="74">
        <v>14.95</v>
      </c>
      <c r="H51" s="73">
        <v>73.8</v>
      </c>
      <c r="I51" s="74">
        <v>44.75</v>
      </c>
      <c r="J51" s="73">
        <v>200.21</v>
      </c>
      <c r="K51" s="74">
        <v>183.75</v>
      </c>
      <c r="L51" s="73">
        <v>309.82000000000005</v>
      </c>
      <c r="M51" s="74">
        <v>131.19999999999999</v>
      </c>
      <c r="N51" s="78">
        <v>39</v>
      </c>
      <c r="O51" s="73">
        <v>14</v>
      </c>
      <c r="Q51" s="92">
        <f>SUM(D51:O51)</f>
        <v>1085.78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36" t="s">
        <v>51</v>
      </c>
      <c r="E53" s="36" t="s">
        <v>51</v>
      </c>
      <c r="F53" s="36" t="s">
        <v>51</v>
      </c>
      <c r="G53" s="36" t="s">
        <v>51</v>
      </c>
      <c r="H53" s="36" t="s">
        <v>51</v>
      </c>
      <c r="I53" s="36" t="s">
        <v>51</v>
      </c>
      <c r="J53" s="36" t="s">
        <v>51</v>
      </c>
      <c r="K53" s="36" t="s">
        <v>51</v>
      </c>
      <c r="L53" s="36" t="s">
        <v>51</v>
      </c>
      <c r="M53" s="36" t="s">
        <v>51</v>
      </c>
      <c r="N53" s="36" t="s">
        <v>51</v>
      </c>
      <c r="O53" s="39" t="s">
        <v>51</v>
      </c>
      <c r="Q53" s="92">
        <f>SUM(D53:O53)</f>
        <v>0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 customHeight="1">
      <c r="B55" s="156" t="s">
        <v>15</v>
      </c>
      <c r="C55" s="157"/>
      <c r="D55" s="36" t="s">
        <v>51</v>
      </c>
      <c r="E55" s="36" t="s">
        <v>51</v>
      </c>
      <c r="F55" s="36" t="s">
        <v>51</v>
      </c>
      <c r="G55" s="36" t="s">
        <v>51</v>
      </c>
      <c r="H55" s="36" t="s">
        <v>51</v>
      </c>
      <c r="I55" s="36" t="s">
        <v>51</v>
      </c>
      <c r="J55" s="36" t="s">
        <v>51</v>
      </c>
      <c r="K55" s="36" t="s">
        <v>51</v>
      </c>
      <c r="L55" s="36" t="s">
        <v>51</v>
      </c>
      <c r="M55" s="36" t="s">
        <v>51</v>
      </c>
      <c r="N55" s="36" t="s">
        <v>51</v>
      </c>
      <c r="O55" s="39" t="s">
        <v>51</v>
      </c>
    </row>
    <row r="56" spans="2:17" ht="15.75" customHeight="1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48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C41:C42"/>
    <mergeCell ref="B43:B44"/>
    <mergeCell ref="C43:C44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zoomScale="85" zoomScaleNormal="100" zoomScaleSheetLayoutView="85" workbookViewId="0">
      <selection activeCell="G38" sqref="G38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71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81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26.712096774193547</v>
      </c>
      <c r="E6" s="81">
        <v>28.090699404761896</v>
      </c>
      <c r="F6" s="81">
        <v>28.833333333333332</v>
      </c>
      <c r="G6" s="81">
        <v>29.832738095238096</v>
      </c>
      <c r="H6" s="81">
        <v>28.604166666666668</v>
      </c>
      <c r="I6" s="81">
        <v>28.481249999999999</v>
      </c>
      <c r="J6" s="81">
        <v>28.397578124999999</v>
      </c>
      <c r="K6" s="81">
        <v>28.031515151515158</v>
      </c>
      <c r="L6" s="81">
        <v>27.427333074534157</v>
      </c>
      <c r="M6" s="81">
        <v>27.075416666666673</v>
      </c>
      <c r="N6" s="81">
        <v>27.276378205128204</v>
      </c>
      <c r="O6" s="79">
        <v>25.422282608695649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27.941666666666666</v>
      </c>
      <c r="E8" s="81">
        <v>29.618750000000002</v>
      </c>
      <c r="F8" s="81">
        <v>30.30416666666666</v>
      </c>
      <c r="G8" s="20">
        <v>30.404166666666665</v>
      </c>
      <c r="H8" s="81">
        <v>29.745833333333334</v>
      </c>
      <c r="I8" s="81">
        <v>29.479166666666668</v>
      </c>
      <c r="J8" s="81">
        <v>29.199999999999992</v>
      </c>
      <c r="K8" s="81">
        <v>28.975000000000009</v>
      </c>
      <c r="L8" s="81">
        <v>28.556249999999999</v>
      </c>
      <c r="M8" s="81">
        <v>27.875</v>
      </c>
      <c r="N8" s="81">
        <v>28.379166666666666</v>
      </c>
      <c r="O8" s="79">
        <v>27.062499999999996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25.287499999999998</v>
      </c>
      <c r="E10" s="17">
        <v>26.704166666666662</v>
      </c>
      <c r="F10" s="17">
        <v>25.450000000000003</v>
      </c>
      <c r="G10" s="20">
        <v>28.287500000000001</v>
      </c>
      <c r="H10" s="17">
        <v>27.712500000000006</v>
      </c>
      <c r="I10" s="17">
        <v>27.725000000000005</v>
      </c>
      <c r="J10" s="17">
        <v>27.5625</v>
      </c>
      <c r="K10" s="17">
        <v>26.781818181818185</v>
      </c>
      <c r="L10" s="17">
        <v>26.229166666666661</v>
      </c>
      <c r="M10" s="17">
        <v>26.087499999999999</v>
      </c>
      <c r="N10" s="17">
        <v>25.8125</v>
      </c>
      <c r="O10" s="18">
        <v>22.937500000000004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72.596774193548384</v>
      </c>
      <c r="E12" s="12">
        <v>67.13764880952381</v>
      </c>
      <c r="F12" s="12">
        <v>73.40456989247312</v>
      </c>
      <c r="G12" s="12">
        <v>67.785714285714292</v>
      </c>
      <c r="H12" s="12">
        <v>88.408333333333331</v>
      </c>
      <c r="I12" s="12">
        <v>86.422569444444477</v>
      </c>
      <c r="J12" s="12">
        <v>76.650000000000006</v>
      </c>
      <c r="K12" s="12">
        <v>77.783333333333331</v>
      </c>
      <c r="L12" s="12">
        <v>89.567287784679067</v>
      </c>
      <c r="M12" s="12">
        <v>80.390277777777783</v>
      </c>
      <c r="N12" s="12">
        <v>74.017628205128204</v>
      </c>
      <c r="O12" s="13">
        <v>63.820652173913054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100</v>
      </c>
      <c r="E14" s="86">
        <v>95.25</v>
      </c>
      <c r="F14" s="86">
        <v>100</v>
      </c>
      <c r="G14" s="86">
        <v>88.125</v>
      </c>
      <c r="H14" s="86">
        <v>100</v>
      </c>
      <c r="I14" s="86">
        <v>100</v>
      </c>
      <c r="J14" s="86">
        <v>94.791666666666671</v>
      </c>
      <c r="K14" s="86">
        <v>100</v>
      </c>
      <c r="L14" s="86">
        <v>100</v>
      </c>
      <c r="M14" s="86">
        <v>100</v>
      </c>
      <c r="N14" s="86">
        <v>100</v>
      </c>
      <c r="O14" s="87">
        <v>100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53.875</v>
      </c>
      <c r="E16" s="3">
        <v>55.6875</v>
      </c>
      <c r="F16" s="3">
        <v>55.333333333333336</v>
      </c>
      <c r="G16" s="3">
        <v>47.916666666666664</v>
      </c>
      <c r="H16" s="3">
        <v>71.75</v>
      </c>
      <c r="I16" s="3">
        <v>55.71875</v>
      </c>
      <c r="J16" s="3">
        <v>56.75</v>
      </c>
      <c r="K16" s="3">
        <v>60.208333333333336</v>
      </c>
      <c r="L16" s="3">
        <v>71.125</v>
      </c>
      <c r="M16" s="3">
        <v>64.916666666666671</v>
      </c>
      <c r="N16" s="3">
        <v>54.833333333333336</v>
      </c>
      <c r="O16" s="4">
        <v>43.791666666666664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36" t="s">
        <v>86</v>
      </c>
      <c r="E18" s="36" t="s">
        <v>86</v>
      </c>
      <c r="F18" s="68">
        <v>0.13416666666666649</v>
      </c>
      <c r="G18" s="36" t="s">
        <v>86</v>
      </c>
      <c r="H18" s="68">
        <v>0.12767857142857175</v>
      </c>
      <c r="I18" s="68">
        <v>0.38601190476190489</v>
      </c>
      <c r="J18" s="68">
        <v>0.52714285714285636</v>
      </c>
      <c r="K18" s="68">
        <v>0.25462555066079345</v>
      </c>
      <c r="L18" s="68">
        <v>0.43494423791821563</v>
      </c>
      <c r="M18" s="68">
        <v>1.1770334928229664</v>
      </c>
      <c r="N18" s="68">
        <v>1.3035413153456998</v>
      </c>
      <c r="O18" s="69">
        <v>1.2962686567164192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20</v>
      </c>
      <c r="E20" s="14" t="s">
        <v>20</v>
      </c>
      <c r="F20" s="14" t="s">
        <v>28</v>
      </c>
      <c r="G20" s="14" t="s">
        <v>28</v>
      </c>
      <c r="H20" s="14" t="s">
        <v>23</v>
      </c>
      <c r="I20" s="14" t="s">
        <v>28</v>
      </c>
      <c r="J20" s="14" t="s">
        <v>27</v>
      </c>
      <c r="K20" s="14" t="s">
        <v>27</v>
      </c>
      <c r="L20" s="14" t="s">
        <v>49</v>
      </c>
      <c r="M20" s="14" t="s">
        <v>20</v>
      </c>
      <c r="N20" s="14" t="s">
        <v>20</v>
      </c>
      <c r="O20" s="118" t="s">
        <v>20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29"/>
    </row>
    <row r="22" spans="2:17" ht="15" customHeight="1">
      <c r="B22" s="156" t="s">
        <v>6</v>
      </c>
      <c r="C22" s="157"/>
      <c r="D22" s="25">
        <v>5.8</v>
      </c>
      <c r="E22" s="3">
        <v>0</v>
      </c>
      <c r="F22" s="3">
        <v>51.4</v>
      </c>
      <c r="G22" s="3">
        <v>0</v>
      </c>
      <c r="H22" s="3">
        <v>30.4</v>
      </c>
      <c r="I22" s="3">
        <v>43.4</v>
      </c>
      <c r="J22" s="3">
        <v>15.2</v>
      </c>
      <c r="K22" s="3">
        <v>86.399999999999977</v>
      </c>
      <c r="L22" s="3">
        <v>189</v>
      </c>
      <c r="M22" s="3">
        <v>50.599999999999994</v>
      </c>
      <c r="N22" s="3">
        <v>19.399999999999999</v>
      </c>
      <c r="O22" s="4">
        <v>0</v>
      </c>
      <c r="P22" s="2"/>
      <c r="Q22" s="92">
        <f>SUM(D22:O22)</f>
        <v>491.59999999999991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36" t="s">
        <v>51</v>
      </c>
      <c r="E24" s="36" t="s">
        <v>51</v>
      </c>
      <c r="F24" s="36" t="s">
        <v>51</v>
      </c>
      <c r="G24" s="36" t="s">
        <v>51</v>
      </c>
      <c r="H24" s="36" t="s">
        <v>51</v>
      </c>
      <c r="I24" s="36" t="s">
        <v>51</v>
      </c>
      <c r="J24" s="36" t="s">
        <v>51</v>
      </c>
      <c r="K24" s="36" t="s">
        <v>51</v>
      </c>
      <c r="L24" s="36" t="s">
        <v>51</v>
      </c>
      <c r="M24" s="36" t="s">
        <v>51</v>
      </c>
      <c r="N24" s="36" t="s">
        <v>51</v>
      </c>
      <c r="O24" s="39" t="s">
        <v>51</v>
      </c>
      <c r="Q24" s="92">
        <f>SUM(D24:O24)</f>
        <v>0</v>
      </c>
    </row>
    <row r="25" spans="2:17" ht="15" customHeight="1">
      <c r="B25" s="154" t="s">
        <v>9</v>
      </c>
      <c r="C25" s="155"/>
      <c r="D25" s="108"/>
      <c r="E25" s="108"/>
      <c r="F25" s="108"/>
      <c r="G25" s="108"/>
      <c r="H25" s="108"/>
      <c r="I25" s="108"/>
      <c r="J25" s="108"/>
      <c r="K25" s="108"/>
      <c r="L25" s="108"/>
      <c r="M25" s="108"/>
      <c r="N25" s="108"/>
      <c r="O25" s="109"/>
    </row>
    <row r="26" spans="2:17" ht="15" customHeight="1">
      <c r="B26" s="156" t="s">
        <v>15</v>
      </c>
      <c r="C26" s="157"/>
      <c r="D26" s="105" t="s">
        <v>51</v>
      </c>
      <c r="E26" s="105" t="s">
        <v>51</v>
      </c>
      <c r="F26" s="105" t="s">
        <v>51</v>
      </c>
      <c r="G26" s="105" t="s">
        <v>51</v>
      </c>
      <c r="H26" s="105" t="s">
        <v>51</v>
      </c>
      <c r="I26" s="105" t="s">
        <v>51</v>
      </c>
      <c r="J26" s="105" t="s">
        <v>51</v>
      </c>
      <c r="K26" s="105" t="s">
        <v>51</v>
      </c>
      <c r="L26" s="105" t="s">
        <v>51</v>
      </c>
      <c r="M26" s="105" t="s">
        <v>51</v>
      </c>
      <c r="N26" s="105" t="s">
        <v>51</v>
      </c>
      <c r="O26" s="106" t="s">
        <v>51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72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82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7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7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7" ht="15" customHeight="1">
      <c r="B35" s="145" t="s">
        <v>17</v>
      </c>
      <c r="C35" s="160" t="s">
        <v>11</v>
      </c>
      <c r="D35" s="61">
        <v>15.4</v>
      </c>
      <c r="E35" s="66">
        <v>19.899999999999999</v>
      </c>
      <c r="F35" s="61">
        <v>24</v>
      </c>
      <c r="G35" s="66">
        <v>25</v>
      </c>
      <c r="H35" s="61">
        <v>29</v>
      </c>
      <c r="I35" s="66">
        <v>30.1</v>
      </c>
      <c r="J35" s="61">
        <v>28.9</v>
      </c>
      <c r="K35" s="66">
        <v>29.2</v>
      </c>
      <c r="L35" s="61">
        <v>27.1</v>
      </c>
      <c r="M35" s="66">
        <v>25.7</v>
      </c>
      <c r="N35" s="75">
        <v>22.9</v>
      </c>
      <c r="O35" s="61">
        <v>16.3</v>
      </c>
    </row>
    <row r="36" spans="2:17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7" ht="15" customHeight="1">
      <c r="B37" s="149" t="s">
        <v>16</v>
      </c>
      <c r="C37" s="160" t="s">
        <v>1</v>
      </c>
      <c r="D37" s="60">
        <v>21.5</v>
      </c>
      <c r="E37" s="70">
        <v>25</v>
      </c>
      <c r="F37" s="60">
        <v>27.4</v>
      </c>
      <c r="G37" s="70">
        <v>18.600000000000001</v>
      </c>
      <c r="H37" s="60">
        <v>34.4</v>
      </c>
      <c r="I37" s="70">
        <v>33.799999999999997</v>
      </c>
      <c r="J37" s="60">
        <v>31.3</v>
      </c>
      <c r="K37" s="70">
        <v>31.5</v>
      </c>
      <c r="L37" s="60">
        <v>30.6</v>
      </c>
      <c r="M37" s="70">
        <v>29.3</v>
      </c>
      <c r="N37" s="76">
        <v>26</v>
      </c>
      <c r="O37" s="60">
        <v>20.5</v>
      </c>
    </row>
    <row r="38" spans="2:17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7" ht="15" customHeight="1">
      <c r="B39" s="149"/>
      <c r="C39" s="160" t="s">
        <v>2</v>
      </c>
      <c r="D39" s="61">
        <v>9.6999999999999993</v>
      </c>
      <c r="E39" s="66">
        <v>14.3</v>
      </c>
      <c r="F39" s="61">
        <v>17.8</v>
      </c>
      <c r="G39" s="66">
        <v>29.2</v>
      </c>
      <c r="H39" s="61">
        <v>24.7</v>
      </c>
      <c r="I39" s="66">
        <v>26.1</v>
      </c>
      <c r="J39" s="61">
        <v>25.8</v>
      </c>
      <c r="K39" s="66">
        <v>24.6</v>
      </c>
      <c r="L39" s="61">
        <v>22.3</v>
      </c>
      <c r="M39" s="66">
        <v>20</v>
      </c>
      <c r="N39" s="75">
        <v>18.2</v>
      </c>
      <c r="O39" s="61">
        <v>13.6</v>
      </c>
    </row>
    <row r="40" spans="2:17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7" ht="15" customHeight="1">
      <c r="B41" s="145" t="s">
        <v>13</v>
      </c>
      <c r="C41" s="160" t="s">
        <v>11</v>
      </c>
      <c r="D41" s="62">
        <v>82</v>
      </c>
      <c r="E41" s="71">
        <v>86</v>
      </c>
      <c r="F41" s="62">
        <v>80</v>
      </c>
      <c r="G41" s="71">
        <v>81</v>
      </c>
      <c r="H41" s="62">
        <v>77</v>
      </c>
      <c r="I41" s="71">
        <v>74</v>
      </c>
      <c r="J41" s="62">
        <v>82</v>
      </c>
      <c r="K41" s="71">
        <v>80</v>
      </c>
      <c r="L41" s="62">
        <v>82</v>
      </c>
      <c r="M41" s="71">
        <v>73</v>
      </c>
      <c r="N41" s="77">
        <v>73</v>
      </c>
      <c r="O41" s="62">
        <v>67</v>
      </c>
    </row>
    <row r="42" spans="2:17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7" ht="15" customHeight="1">
      <c r="B43" s="149" t="s">
        <v>3</v>
      </c>
      <c r="C43" s="160" t="s">
        <v>1</v>
      </c>
      <c r="D43" s="100">
        <v>95</v>
      </c>
      <c r="E43" s="100">
        <v>95</v>
      </c>
      <c r="F43" s="100">
        <v>88</v>
      </c>
      <c r="G43" s="100">
        <v>90</v>
      </c>
      <c r="H43" s="100">
        <v>86</v>
      </c>
      <c r="I43" s="100">
        <v>93</v>
      </c>
      <c r="J43" s="100">
        <v>95</v>
      </c>
      <c r="K43" s="100">
        <v>94</v>
      </c>
      <c r="L43" s="100">
        <v>96</v>
      </c>
      <c r="M43" s="100">
        <v>92</v>
      </c>
      <c r="N43" s="100">
        <v>91</v>
      </c>
      <c r="O43" s="101">
        <v>84</v>
      </c>
    </row>
    <row r="44" spans="2:17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7" ht="15" customHeight="1">
      <c r="B45" s="149"/>
      <c r="C45" s="160" t="s">
        <v>2</v>
      </c>
      <c r="D45" s="62">
        <v>55</v>
      </c>
      <c r="E45" s="71">
        <v>69</v>
      </c>
      <c r="F45" s="62">
        <v>56</v>
      </c>
      <c r="G45" s="71">
        <v>56</v>
      </c>
      <c r="H45" s="62">
        <v>64</v>
      </c>
      <c r="I45" s="71">
        <v>51</v>
      </c>
      <c r="J45" s="62">
        <v>75</v>
      </c>
      <c r="K45" s="71">
        <v>69</v>
      </c>
      <c r="L45" s="62">
        <v>57</v>
      </c>
      <c r="M45" s="71">
        <v>58</v>
      </c>
      <c r="N45" s="77">
        <v>47</v>
      </c>
      <c r="O45" s="62">
        <v>49</v>
      </c>
    </row>
    <row r="46" spans="2:17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7" ht="15" customHeight="1">
      <c r="B47" s="152" t="s">
        <v>4</v>
      </c>
      <c r="C47" s="162"/>
      <c r="D47" s="112">
        <v>1</v>
      </c>
      <c r="E47" s="110">
        <v>1</v>
      </c>
      <c r="F47" s="112">
        <v>1</v>
      </c>
      <c r="G47" s="110">
        <v>1</v>
      </c>
      <c r="H47" s="112">
        <v>0</v>
      </c>
      <c r="I47" s="110">
        <v>1</v>
      </c>
      <c r="J47" s="112">
        <v>1</v>
      </c>
      <c r="K47" s="110">
        <v>0</v>
      </c>
      <c r="L47" s="112">
        <v>0</v>
      </c>
      <c r="M47" s="110">
        <v>1</v>
      </c>
      <c r="N47" s="113">
        <v>1</v>
      </c>
      <c r="O47" s="112">
        <v>1</v>
      </c>
      <c r="Q47" s="98" t="s">
        <v>107</v>
      </c>
    </row>
    <row r="48" spans="2:17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130" t="s">
        <v>25</v>
      </c>
      <c r="E49" s="165" t="s">
        <v>111</v>
      </c>
      <c r="F49" s="167" t="s">
        <v>108</v>
      </c>
      <c r="G49" s="165" t="s">
        <v>110</v>
      </c>
      <c r="H49" s="165" t="s">
        <v>110</v>
      </c>
      <c r="I49" s="72" t="s">
        <v>32</v>
      </c>
      <c r="J49" s="165" t="s">
        <v>111</v>
      </c>
      <c r="K49" s="72" t="s">
        <v>50</v>
      </c>
      <c r="L49" s="130" t="s">
        <v>25</v>
      </c>
      <c r="M49" s="72" t="s">
        <v>25</v>
      </c>
      <c r="N49" s="130" t="s">
        <v>25</v>
      </c>
      <c r="O49" s="130" t="s">
        <v>25</v>
      </c>
    </row>
    <row r="50" spans="2:17" ht="15" customHeight="1">
      <c r="B50" s="154" t="s">
        <v>5</v>
      </c>
      <c r="C50" s="163"/>
      <c r="D50" s="118"/>
      <c r="E50" s="166"/>
      <c r="F50" s="168"/>
      <c r="G50" s="166"/>
      <c r="H50" s="166"/>
      <c r="I50" s="67"/>
      <c r="J50" s="166"/>
      <c r="K50" s="67"/>
      <c r="L50" s="118"/>
      <c r="M50" s="67"/>
      <c r="N50" s="91"/>
      <c r="O50" s="85"/>
    </row>
    <row r="51" spans="2:17" ht="15" customHeight="1">
      <c r="B51" s="156" t="s">
        <v>6</v>
      </c>
      <c r="C51" s="164"/>
      <c r="D51" s="88">
        <v>14.1</v>
      </c>
      <c r="E51" s="74">
        <v>17.8</v>
      </c>
      <c r="F51" s="73">
        <v>46.4</v>
      </c>
      <c r="G51" s="74">
        <v>66.900000000000006</v>
      </c>
      <c r="H51" s="73">
        <v>199.6</v>
      </c>
      <c r="I51" s="74">
        <v>216.8</v>
      </c>
      <c r="J51" s="73">
        <v>306.7</v>
      </c>
      <c r="K51" s="74">
        <v>546.20000000000005</v>
      </c>
      <c r="L51" s="73">
        <v>376.2</v>
      </c>
      <c r="M51" s="74">
        <v>61.8</v>
      </c>
      <c r="N51" s="78">
        <v>69.8</v>
      </c>
      <c r="O51" s="73">
        <v>22.2</v>
      </c>
      <c r="Q51" s="92">
        <f>SUM(D51:O51)</f>
        <v>1944.5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86">
        <v>12.2</v>
      </c>
      <c r="E53" s="86">
        <v>38.9</v>
      </c>
      <c r="F53" s="86">
        <v>75.400000000000006</v>
      </c>
      <c r="G53" s="86">
        <v>69</v>
      </c>
      <c r="H53" s="86">
        <v>158</v>
      </c>
      <c r="I53" s="86">
        <v>161.69999999999999</v>
      </c>
      <c r="J53" s="86">
        <v>119.9</v>
      </c>
      <c r="K53" s="86">
        <v>140.9</v>
      </c>
      <c r="L53" s="86">
        <v>89.4</v>
      </c>
      <c r="M53" s="86">
        <v>134.9</v>
      </c>
      <c r="N53" s="86">
        <v>68.8</v>
      </c>
      <c r="O53" s="87">
        <v>158.69999999999999</v>
      </c>
      <c r="Q53" s="92">
        <f>SUM(D53:O53)</f>
        <v>1227.8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 customHeight="1">
      <c r="B55" s="156" t="s">
        <v>15</v>
      </c>
      <c r="C55" s="157"/>
      <c r="D55" s="36" t="s">
        <v>51</v>
      </c>
      <c r="E55" s="36" t="s">
        <v>51</v>
      </c>
      <c r="F55" s="36" t="s">
        <v>51</v>
      </c>
      <c r="G55" s="36" t="s">
        <v>51</v>
      </c>
      <c r="H55" s="36" t="s">
        <v>51</v>
      </c>
      <c r="I55" s="36" t="s">
        <v>51</v>
      </c>
      <c r="J55" s="36" t="s">
        <v>51</v>
      </c>
      <c r="K55" s="36" t="s">
        <v>51</v>
      </c>
      <c r="L55" s="36" t="s">
        <v>51</v>
      </c>
      <c r="M55" s="36" t="s">
        <v>51</v>
      </c>
      <c r="N55" s="36" t="s">
        <v>51</v>
      </c>
      <c r="O55" s="39" t="s">
        <v>51</v>
      </c>
    </row>
    <row r="56" spans="2:17" ht="15.75" customHeight="1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53">
    <mergeCell ref="E49:E50"/>
    <mergeCell ref="F49:F50"/>
    <mergeCell ref="G49:G50"/>
    <mergeCell ref="H49:H50"/>
    <mergeCell ref="J49:J50"/>
    <mergeCell ref="B4:C4"/>
    <mergeCell ref="B5:C5"/>
    <mergeCell ref="B6:B7"/>
    <mergeCell ref="C6:C7"/>
    <mergeCell ref="B8:B9"/>
    <mergeCell ref="C8:C9"/>
    <mergeCell ref="B21:C21"/>
    <mergeCell ref="B10:B11"/>
    <mergeCell ref="C10:C11"/>
    <mergeCell ref="B12:B13"/>
    <mergeCell ref="C12:C13"/>
    <mergeCell ref="B14:B15"/>
    <mergeCell ref="C14:C15"/>
    <mergeCell ref="B16:B17"/>
    <mergeCell ref="C16:C17"/>
    <mergeCell ref="B18:C18"/>
    <mergeCell ref="B19:C19"/>
    <mergeCell ref="B20:C20"/>
    <mergeCell ref="C37:C38"/>
    <mergeCell ref="B22:C22"/>
    <mergeCell ref="B23:C23"/>
    <mergeCell ref="B24:C24"/>
    <mergeCell ref="B25:C25"/>
    <mergeCell ref="B26:C26"/>
    <mergeCell ref="B27:C27"/>
    <mergeCell ref="B33:C33"/>
    <mergeCell ref="B34:C34"/>
    <mergeCell ref="B35:B36"/>
    <mergeCell ref="C35:C36"/>
    <mergeCell ref="B37:B38"/>
    <mergeCell ref="B55:C55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39:B40"/>
    <mergeCell ref="C39:C40"/>
    <mergeCell ref="B41:B42"/>
    <mergeCell ref="C41:C42"/>
    <mergeCell ref="B43:B44"/>
    <mergeCell ref="C43:C44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dimension ref="B1:Q56"/>
  <sheetViews>
    <sheetView view="pageBreakPreview" topLeftCell="A7" zoomScale="85" zoomScaleNormal="100" zoomScaleSheetLayoutView="85" workbookViewId="0">
      <selection activeCell="K30" sqref="K30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5" ht="15.75">
      <c r="B1" s="34" t="s">
        <v>74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5" ht="15.75">
      <c r="B2" s="35" t="s">
        <v>83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5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5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</row>
    <row r="5" spans="2:15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5" ht="15" customHeight="1">
      <c r="B6" s="145" t="s">
        <v>17</v>
      </c>
      <c r="C6" s="147" t="s">
        <v>11</v>
      </c>
      <c r="D6" s="81">
        <v>15.6</v>
      </c>
      <c r="E6" s="81">
        <v>20.3</v>
      </c>
      <c r="F6" s="81">
        <v>24.5</v>
      </c>
      <c r="G6" s="81">
        <v>25.3</v>
      </c>
      <c r="H6" s="81">
        <v>28.6</v>
      </c>
      <c r="I6" s="81">
        <v>29.1</v>
      </c>
      <c r="J6" s="81">
        <v>28.3</v>
      </c>
      <c r="K6" s="81">
        <v>28.6</v>
      </c>
      <c r="L6" s="81">
        <v>26.1</v>
      </c>
      <c r="M6" s="81">
        <v>24.3</v>
      </c>
      <c r="N6" s="81">
        <v>22</v>
      </c>
      <c r="O6" s="79">
        <v>15.3</v>
      </c>
    </row>
    <row r="7" spans="2:15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5" ht="15" customHeight="1">
      <c r="B8" s="149" t="s">
        <v>16</v>
      </c>
      <c r="C8" s="147" t="s">
        <v>1</v>
      </c>
      <c r="D8" s="81">
        <v>15.8</v>
      </c>
      <c r="E8" s="81">
        <v>20.6</v>
      </c>
      <c r="F8" s="81">
        <v>24.9</v>
      </c>
      <c r="G8" s="20">
        <v>25.8</v>
      </c>
      <c r="H8" s="81">
        <v>29.3</v>
      </c>
      <c r="I8" s="81">
        <v>29.6</v>
      </c>
      <c r="J8" s="81">
        <v>28.8</v>
      </c>
      <c r="K8" s="81">
        <v>29.1</v>
      </c>
      <c r="L8" s="81">
        <v>26.5</v>
      </c>
      <c r="M8" s="81">
        <v>24.9</v>
      </c>
      <c r="N8" s="81">
        <v>22.4</v>
      </c>
      <c r="O8" s="79">
        <v>15.8</v>
      </c>
    </row>
    <row r="9" spans="2:15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5" ht="15" customHeight="1">
      <c r="B10" s="149"/>
      <c r="C10" s="147" t="s">
        <v>2</v>
      </c>
      <c r="D10" s="17">
        <v>15.4</v>
      </c>
      <c r="E10" s="17">
        <v>19.899999999999999</v>
      </c>
      <c r="F10" s="17">
        <v>24.1</v>
      </c>
      <c r="G10" s="20">
        <v>24.9</v>
      </c>
      <c r="H10" s="17">
        <v>28.1</v>
      </c>
      <c r="I10" s="17">
        <v>28.5</v>
      </c>
      <c r="J10" s="17">
        <v>27.8</v>
      </c>
      <c r="K10" s="17">
        <v>28.1</v>
      </c>
      <c r="L10" s="17">
        <v>25.7</v>
      </c>
      <c r="M10" s="17">
        <v>23.9</v>
      </c>
      <c r="N10" s="17">
        <v>21.7</v>
      </c>
      <c r="O10" s="18">
        <v>14.7</v>
      </c>
    </row>
    <row r="11" spans="2:15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5" ht="15" customHeight="1">
      <c r="B12" s="145" t="s">
        <v>13</v>
      </c>
      <c r="C12" s="147" t="s">
        <v>11</v>
      </c>
      <c r="D12" s="12">
        <v>76</v>
      </c>
      <c r="E12" s="12">
        <v>77</v>
      </c>
      <c r="F12" s="12">
        <v>71</v>
      </c>
      <c r="G12" s="12">
        <v>71</v>
      </c>
      <c r="H12" s="12">
        <v>71</v>
      </c>
      <c r="I12" s="12">
        <v>71</v>
      </c>
      <c r="J12" s="12">
        <v>77</v>
      </c>
      <c r="K12" s="12">
        <v>76</v>
      </c>
      <c r="L12" s="12">
        <v>80</v>
      </c>
      <c r="M12" s="12">
        <v>74</v>
      </c>
      <c r="N12" s="12">
        <v>74</v>
      </c>
      <c r="O12" s="13">
        <v>71</v>
      </c>
    </row>
    <row r="13" spans="2:15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5" ht="15" customHeight="1">
      <c r="B14" s="149" t="s">
        <v>3</v>
      </c>
      <c r="C14" s="147" t="s">
        <v>1</v>
      </c>
      <c r="D14" s="86">
        <v>84</v>
      </c>
      <c r="E14" s="86">
        <v>86</v>
      </c>
      <c r="F14" s="86">
        <v>84</v>
      </c>
      <c r="G14" s="86">
        <v>85</v>
      </c>
      <c r="H14" s="86">
        <v>85</v>
      </c>
      <c r="I14" s="86">
        <v>86</v>
      </c>
      <c r="J14" s="86">
        <v>88</v>
      </c>
      <c r="K14" s="86">
        <v>88</v>
      </c>
      <c r="L14" s="86">
        <v>88</v>
      </c>
      <c r="M14" s="86">
        <v>86</v>
      </c>
      <c r="N14" s="86">
        <v>85</v>
      </c>
      <c r="O14" s="87">
        <v>86</v>
      </c>
    </row>
    <row r="15" spans="2:15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5" ht="15" customHeight="1">
      <c r="B16" s="149"/>
      <c r="C16" s="147" t="s">
        <v>2</v>
      </c>
      <c r="D16" s="3">
        <v>65</v>
      </c>
      <c r="E16" s="3">
        <v>62</v>
      </c>
      <c r="F16" s="3">
        <v>53</v>
      </c>
      <c r="G16" s="3">
        <v>56</v>
      </c>
      <c r="H16" s="3">
        <v>51</v>
      </c>
      <c r="I16" s="3">
        <v>52</v>
      </c>
      <c r="J16" s="3">
        <v>60</v>
      </c>
      <c r="K16" s="3">
        <v>58</v>
      </c>
      <c r="L16" s="3">
        <v>65</v>
      </c>
      <c r="M16" s="3">
        <v>53</v>
      </c>
      <c r="N16" s="3">
        <v>58</v>
      </c>
      <c r="O16" s="4">
        <v>46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86">
        <v>1</v>
      </c>
      <c r="E18" s="86">
        <v>1</v>
      </c>
      <c r="F18" s="86">
        <v>1</v>
      </c>
      <c r="G18" s="86">
        <v>1</v>
      </c>
      <c r="H18" s="86">
        <v>1</v>
      </c>
      <c r="I18" s="86">
        <v>1</v>
      </c>
      <c r="J18" s="86">
        <v>1</v>
      </c>
      <c r="K18" s="86">
        <v>1</v>
      </c>
      <c r="L18" s="86">
        <v>1</v>
      </c>
      <c r="M18" s="86">
        <v>1</v>
      </c>
      <c r="N18" s="86">
        <v>1</v>
      </c>
      <c r="O18" s="87">
        <v>1</v>
      </c>
      <c r="Q18" s="98" t="s">
        <v>107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30</v>
      </c>
      <c r="E20" s="14" t="s">
        <v>30</v>
      </c>
      <c r="F20" s="14" t="s">
        <v>30</v>
      </c>
      <c r="G20" s="14" t="s">
        <v>30</v>
      </c>
      <c r="H20" s="14" t="s">
        <v>30</v>
      </c>
      <c r="I20" s="14" t="s">
        <v>30</v>
      </c>
      <c r="J20" s="14" t="s">
        <v>32</v>
      </c>
      <c r="K20" s="14" t="s">
        <v>23</v>
      </c>
      <c r="L20" s="14" t="s">
        <v>23</v>
      </c>
      <c r="M20" s="14" t="s">
        <v>32</v>
      </c>
      <c r="N20" s="14" t="s">
        <v>20</v>
      </c>
      <c r="O20" s="118" t="s">
        <v>30</v>
      </c>
    </row>
    <row r="21" spans="2:17" ht="19.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29"/>
    </row>
    <row r="22" spans="2:17" ht="15" customHeight="1">
      <c r="B22" s="156" t="s">
        <v>6</v>
      </c>
      <c r="C22" s="157"/>
      <c r="D22" s="25">
        <v>11.1</v>
      </c>
      <c r="E22" s="3">
        <v>21.4</v>
      </c>
      <c r="F22" s="3">
        <v>14.6</v>
      </c>
      <c r="G22" s="3">
        <v>59.6</v>
      </c>
      <c r="H22" s="3">
        <v>257.3</v>
      </c>
      <c r="I22" s="3">
        <v>309</v>
      </c>
      <c r="J22" s="3">
        <v>416.2</v>
      </c>
      <c r="K22" s="3">
        <v>488.6</v>
      </c>
      <c r="L22" s="3">
        <v>260.89999999999998</v>
      </c>
      <c r="M22" s="3">
        <v>125.1</v>
      </c>
      <c r="N22" s="3">
        <v>28.6</v>
      </c>
      <c r="O22" s="4">
        <v>14.2</v>
      </c>
      <c r="P22" s="2"/>
      <c r="Q22" s="92">
        <f>SUM(D22:O22)</f>
        <v>2006.6000000000001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86">
        <v>18.100000000000001</v>
      </c>
      <c r="E24" s="86">
        <v>73.5</v>
      </c>
      <c r="F24" s="86">
        <v>136.1</v>
      </c>
      <c r="G24" s="86">
        <v>127</v>
      </c>
      <c r="H24" s="86">
        <v>203</v>
      </c>
      <c r="I24" s="86">
        <v>183.5</v>
      </c>
      <c r="J24" s="86">
        <v>135.6</v>
      </c>
      <c r="K24" s="86">
        <v>186.4</v>
      </c>
      <c r="L24" s="86">
        <v>105</v>
      </c>
      <c r="M24" s="86">
        <v>168</v>
      </c>
      <c r="N24" s="86">
        <v>67</v>
      </c>
      <c r="O24" s="87">
        <v>171</v>
      </c>
      <c r="Q24" s="92">
        <f>SUM(D24:O24)</f>
        <v>1574.2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36" t="s">
        <v>51</v>
      </c>
      <c r="E26" s="36" t="s">
        <v>51</v>
      </c>
      <c r="F26" s="36" t="s">
        <v>51</v>
      </c>
      <c r="G26" s="36" t="s">
        <v>51</v>
      </c>
      <c r="H26" s="36" t="s">
        <v>51</v>
      </c>
      <c r="I26" s="36" t="s">
        <v>51</v>
      </c>
      <c r="J26" s="36" t="s">
        <v>51</v>
      </c>
      <c r="K26" s="36" t="s">
        <v>51</v>
      </c>
      <c r="L26" s="36" t="s">
        <v>51</v>
      </c>
      <c r="M26" s="36" t="s">
        <v>51</v>
      </c>
      <c r="N26" s="36" t="s">
        <v>51</v>
      </c>
      <c r="O26" s="39" t="s">
        <v>51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 t="s">
        <v>75</v>
      </c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 t="s">
        <v>84</v>
      </c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>
        <v>2013</v>
      </c>
    </row>
    <row r="33" spans="2:17" ht="15" customHeight="1">
      <c r="B33" s="141" t="s">
        <v>0</v>
      </c>
      <c r="C33" s="158"/>
      <c r="D33" s="30">
        <v>1</v>
      </c>
      <c r="E33" s="46">
        <v>2</v>
      </c>
      <c r="F33" s="30">
        <v>3</v>
      </c>
      <c r="G33" s="46">
        <v>4</v>
      </c>
      <c r="H33" s="30">
        <v>5</v>
      </c>
      <c r="I33" s="46">
        <v>6</v>
      </c>
      <c r="J33" s="30">
        <v>7</v>
      </c>
      <c r="K33" s="46">
        <v>8</v>
      </c>
      <c r="L33" s="30">
        <v>9</v>
      </c>
      <c r="M33" s="46">
        <v>10</v>
      </c>
      <c r="N33" s="29">
        <v>11</v>
      </c>
      <c r="O33" s="30">
        <v>12</v>
      </c>
    </row>
    <row r="34" spans="2:17" ht="15" customHeight="1">
      <c r="B34" s="143" t="s">
        <v>10</v>
      </c>
      <c r="C34" s="159"/>
      <c r="D34" s="47"/>
      <c r="E34" s="48"/>
      <c r="F34" s="47"/>
      <c r="G34" s="48"/>
      <c r="H34" s="47"/>
      <c r="I34" s="48"/>
      <c r="J34" s="47"/>
      <c r="K34" s="48"/>
      <c r="L34" s="47"/>
      <c r="M34" s="48"/>
      <c r="N34" s="63"/>
      <c r="O34" s="47"/>
    </row>
    <row r="35" spans="2:17" ht="15" customHeight="1">
      <c r="B35" s="145" t="s">
        <v>17</v>
      </c>
      <c r="C35" s="160" t="s">
        <v>11</v>
      </c>
      <c r="D35" s="61">
        <v>14.5</v>
      </c>
      <c r="E35" s="66">
        <v>19.2</v>
      </c>
      <c r="F35" s="61">
        <v>22.3</v>
      </c>
      <c r="G35" s="66">
        <v>23.8</v>
      </c>
      <c r="H35" s="61">
        <v>27.5</v>
      </c>
      <c r="I35" s="66">
        <v>27.7</v>
      </c>
      <c r="J35" s="61">
        <v>27</v>
      </c>
      <c r="K35" s="66">
        <v>27.5</v>
      </c>
      <c r="L35" s="61">
        <v>25.5</v>
      </c>
      <c r="M35" s="66">
        <v>23.3</v>
      </c>
      <c r="N35" s="75">
        <v>20.7</v>
      </c>
      <c r="O35" s="61">
        <v>13.7</v>
      </c>
    </row>
    <row r="36" spans="2:17" ht="15" customHeight="1">
      <c r="B36" s="146"/>
      <c r="C36" s="161"/>
      <c r="D36" s="18"/>
      <c r="E36" s="44"/>
      <c r="F36" s="18"/>
      <c r="G36" s="44"/>
      <c r="H36" s="18"/>
      <c r="I36" s="43"/>
      <c r="J36" s="18"/>
      <c r="K36" s="43"/>
      <c r="L36" s="18"/>
      <c r="M36" s="43"/>
      <c r="N36" s="17"/>
      <c r="O36" s="18"/>
    </row>
    <row r="37" spans="2:17" ht="15" customHeight="1">
      <c r="B37" s="149" t="s">
        <v>16</v>
      </c>
      <c r="C37" s="160" t="s">
        <v>1</v>
      </c>
      <c r="D37" s="60">
        <v>20.7</v>
      </c>
      <c r="E37" s="70">
        <v>23.9</v>
      </c>
      <c r="F37" s="60">
        <v>26</v>
      </c>
      <c r="G37" s="70">
        <v>28.2</v>
      </c>
      <c r="H37" s="60">
        <v>32.299999999999997</v>
      </c>
      <c r="I37" s="70">
        <v>31.2</v>
      </c>
      <c r="J37" s="60">
        <v>29.3</v>
      </c>
      <c r="K37" s="70">
        <v>30.7</v>
      </c>
      <c r="L37" s="60">
        <v>27.8</v>
      </c>
      <c r="M37" s="70">
        <v>26.3</v>
      </c>
      <c r="N37" s="76">
        <v>24.5</v>
      </c>
      <c r="O37" s="60">
        <v>19.3</v>
      </c>
    </row>
    <row r="38" spans="2:17" ht="15" customHeight="1">
      <c r="B38" s="149"/>
      <c r="C38" s="161"/>
      <c r="D38" s="80"/>
      <c r="E38" s="49"/>
      <c r="F38" s="80"/>
      <c r="G38" s="49"/>
      <c r="H38" s="80"/>
      <c r="I38" s="50"/>
      <c r="J38" s="80"/>
      <c r="K38" s="50"/>
      <c r="L38" s="80"/>
      <c r="M38" s="50"/>
      <c r="N38" s="82"/>
      <c r="O38" s="80"/>
    </row>
    <row r="39" spans="2:17" ht="15" customHeight="1">
      <c r="B39" s="149"/>
      <c r="C39" s="160" t="s">
        <v>2</v>
      </c>
      <c r="D39" s="61">
        <v>9.8000000000000007</v>
      </c>
      <c r="E39" s="66">
        <v>14</v>
      </c>
      <c r="F39" s="61">
        <v>15.2</v>
      </c>
      <c r="G39" s="66">
        <v>16.8</v>
      </c>
      <c r="H39" s="61">
        <v>23.6</v>
      </c>
      <c r="I39" s="66">
        <v>24.5</v>
      </c>
      <c r="J39" s="61">
        <v>24.8</v>
      </c>
      <c r="K39" s="66">
        <v>24.9</v>
      </c>
      <c r="L39" s="61">
        <v>20.9</v>
      </c>
      <c r="M39" s="66">
        <v>18.899999999999999</v>
      </c>
      <c r="N39" s="75">
        <v>15.8</v>
      </c>
      <c r="O39" s="61">
        <v>10.5</v>
      </c>
    </row>
    <row r="40" spans="2:17" ht="15" customHeight="1">
      <c r="B40" s="148"/>
      <c r="C40" s="161"/>
      <c r="D40" s="18"/>
      <c r="E40" s="44"/>
      <c r="F40" s="18"/>
      <c r="G40" s="44"/>
      <c r="H40" s="18"/>
      <c r="I40" s="43"/>
      <c r="J40" s="18"/>
      <c r="K40" s="43"/>
      <c r="L40" s="18"/>
      <c r="M40" s="43"/>
      <c r="N40" s="17"/>
      <c r="O40" s="18"/>
    </row>
    <row r="41" spans="2:17" ht="15" customHeight="1">
      <c r="B41" s="145" t="s">
        <v>13</v>
      </c>
      <c r="C41" s="160" t="s">
        <v>11</v>
      </c>
      <c r="D41" s="62">
        <v>90</v>
      </c>
      <c r="E41" s="71">
        <v>91</v>
      </c>
      <c r="F41" s="62">
        <v>89</v>
      </c>
      <c r="G41" s="71">
        <v>87</v>
      </c>
      <c r="H41" s="62">
        <v>83</v>
      </c>
      <c r="I41" s="71">
        <v>81</v>
      </c>
      <c r="J41" s="62">
        <v>89</v>
      </c>
      <c r="K41" s="71">
        <v>86</v>
      </c>
      <c r="L41" s="62">
        <v>88</v>
      </c>
      <c r="M41" s="71">
        <v>81</v>
      </c>
      <c r="N41" s="77">
        <v>85</v>
      </c>
      <c r="O41" s="62">
        <v>77</v>
      </c>
    </row>
    <row r="42" spans="2:17" ht="15" customHeight="1">
      <c r="B42" s="149"/>
      <c r="C42" s="161"/>
      <c r="D42" s="51"/>
      <c r="E42" s="52"/>
      <c r="F42" s="51"/>
      <c r="G42" s="52"/>
      <c r="H42" s="51"/>
      <c r="I42" s="53"/>
      <c r="J42" s="51"/>
      <c r="K42" s="53"/>
      <c r="L42" s="51"/>
      <c r="M42" s="53"/>
      <c r="N42" s="57"/>
      <c r="O42" s="51"/>
    </row>
    <row r="43" spans="2:17" ht="15" customHeight="1">
      <c r="B43" s="149" t="s">
        <v>3</v>
      </c>
      <c r="C43" s="160" t="s">
        <v>1</v>
      </c>
      <c r="D43" s="100">
        <v>98</v>
      </c>
      <c r="E43" s="100">
        <v>99</v>
      </c>
      <c r="F43" s="100">
        <v>98</v>
      </c>
      <c r="G43" s="100">
        <v>97</v>
      </c>
      <c r="H43" s="100">
        <v>91</v>
      </c>
      <c r="I43" s="100">
        <v>89</v>
      </c>
      <c r="J43" s="100">
        <v>97</v>
      </c>
      <c r="K43" s="100">
        <v>96</v>
      </c>
      <c r="L43" s="100">
        <v>96</v>
      </c>
      <c r="M43" s="100">
        <v>97</v>
      </c>
      <c r="N43" s="100">
        <v>97</v>
      </c>
      <c r="O43" s="101">
        <v>96</v>
      </c>
    </row>
    <row r="44" spans="2:17" ht="15" customHeight="1">
      <c r="B44" s="149"/>
      <c r="C44" s="161"/>
      <c r="D44" s="54"/>
      <c r="E44" s="55"/>
      <c r="F44" s="54"/>
      <c r="G44" s="55"/>
      <c r="H44" s="54"/>
      <c r="I44" s="56"/>
      <c r="J44" s="54"/>
      <c r="K44" s="56"/>
      <c r="L44" s="54"/>
      <c r="M44" s="56"/>
      <c r="N44" s="64"/>
      <c r="O44" s="54"/>
    </row>
    <row r="45" spans="2:17" ht="15" customHeight="1">
      <c r="B45" s="149"/>
      <c r="C45" s="160" t="s">
        <v>2</v>
      </c>
      <c r="D45" s="62">
        <v>67</v>
      </c>
      <c r="E45" s="71">
        <v>70</v>
      </c>
      <c r="F45" s="62">
        <v>76</v>
      </c>
      <c r="G45" s="71">
        <v>71</v>
      </c>
      <c r="H45" s="62">
        <v>63</v>
      </c>
      <c r="I45" s="71">
        <v>71</v>
      </c>
      <c r="J45" s="62">
        <v>82</v>
      </c>
      <c r="K45" s="71">
        <v>70</v>
      </c>
      <c r="L45" s="62">
        <v>69</v>
      </c>
      <c r="M45" s="71">
        <v>63</v>
      </c>
      <c r="N45" s="77">
        <v>67</v>
      </c>
      <c r="O45" s="62">
        <v>52</v>
      </c>
    </row>
    <row r="46" spans="2:17" ht="15" customHeight="1">
      <c r="B46" s="148"/>
      <c r="C46" s="161"/>
      <c r="D46" s="51"/>
      <c r="E46" s="52"/>
      <c r="F46" s="51"/>
      <c r="G46" s="52"/>
      <c r="H46" s="51"/>
      <c r="I46" s="53"/>
      <c r="J46" s="51"/>
      <c r="K46" s="53"/>
      <c r="L46" s="51"/>
      <c r="M46" s="53"/>
      <c r="N46" s="57"/>
      <c r="O46" s="51"/>
    </row>
    <row r="47" spans="2:17" ht="15" customHeight="1">
      <c r="B47" s="152" t="s">
        <v>4</v>
      </c>
      <c r="C47" s="162"/>
      <c r="D47" s="112">
        <v>1</v>
      </c>
      <c r="E47" s="110">
        <v>1</v>
      </c>
      <c r="F47" s="112">
        <v>1</v>
      </c>
      <c r="G47" s="110">
        <v>1</v>
      </c>
      <c r="H47" s="112">
        <v>1</v>
      </c>
      <c r="I47" s="110">
        <v>1</v>
      </c>
      <c r="J47" s="112">
        <v>1</v>
      </c>
      <c r="K47" s="110">
        <v>1</v>
      </c>
      <c r="L47" s="112">
        <v>1</v>
      </c>
      <c r="M47" s="110">
        <v>1</v>
      </c>
      <c r="N47" s="113">
        <v>1</v>
      </c>
      <c r="O47" s="112">
        <v>1</v>
      </c>
      <c r="Q47" s="98" t="s">
        <v>107</v>
      </c>
    </row>
    <row r="48" spans="2:17" ht="15" customHeight="1">
      <c r="B48" s="154" t="s">
        <v>18</v>
      </c>
      <c r="C48" s="163"/>
      <c r="D48" s="11"/>
      <c r="E48" s="24"/>
      <c r="F48" s="11"/>
      <c r="G48" s="24"/>
      <c r="H48" s="11"/>
      <c r="I48" s="45"/>
      <c r="J48" s="11"/>
      <c r="K48" s="45"/>
      <c r="L48" s="11"/>
      <c r="M48" s="45"/>
      <c r="N48" s="10"/>
      <c r="O48" s="11"/>
    </row>
    <row r="49" spans="2:17" ht="15" customHeight="1">
      <c r="B49" s="156" t="s">
        <v>14</v>
      </c>
      <c r="C49" s="164"/>
      <c r="D49" s="130" t="s">
        <v>26</v>
      </c>
      <c r="E49" s="165" t="s">
        <v>114</v>
      </c>
      <c r="F49" s="165" t="s">
        <v>112</v>
      </c>
      <c r="G49" s="72" t="s">
        <v>32</v>
      </c>
      <c r="H49" s="130" t="s">
        <v>21</v>
      </c>
      <c r="I49" s="72" t="s">
        <v>23</v>
      </c>
      <c r="J49" s="130" t="s">
        <v>32</v>
      </c>
      <c r="K49" s="72" t="s">
        <v>50</v>
      </c>
      <c r="L49" s="130" t="s">
        <v>73</v>
      </c>
      <c r="M49" s="72" t="s">
        <v>88</v>
      </c>
      <c r="N49" s="165" t="s">
        <v>113</v>
      </c>
      <c r="O49" s="130" t="s">
        <v>31</v>
      </c>
    </row>
    <row r="50" spans="2:17" ht="15" customHeight="1">
      <c r="B50" s="154" t="s">
        <v>5</v>
      </c>
      <c r="C50" s="163"/>
      <c r="D50" s="118"/>
      <c r="E50" s="166"/>
      <c r="F50" s="166"/>
      <c r="G50" s="24"/>
      <c r="H50" s="118"/>
      <c r="I50" s="67"/>
      <c r="J50" s="118"/>
      <c r="K50" s="67"/>
      <c r="L50" s="118"/>
      <c r="M50" s="67"/>
      <c r="N50" s="166"/>
      <c r="O50" s="85"/>
    </row>
    <row r="51" spans="2:17" ht="15" customHeight="1">
      <c r="B51" s="156" t="s">
        <v>6</v>
      </c>
      <c r="C51" s="164"/>
      <c r="D51" s="88">
        <v>18.399999999999999</v>
      </c>
      <c r="E51" s="74">
        <v>29.4</v>
      </c>
      <c r="F51" s="73">
        <v>34.700000000000003</v>
      </c>
      <c r="G51" s="74">
        <v>81.599999999999994</v>
      </c>
      <c r="H51" s="73">
        <v>239.7</v>
      </c>
      <c r="I51" s="74">
        <v>166.1</v>
      </c>
      <c r="J51" s="73">
        <v>360.7</v>
      </c>
      <c r="K51" s="74">
        <v>413.9</v>
      </c>
      <c r="L51" s="73">
        <v>332.6</v>
      </c>
      <c r="M51" s="74">
        <v>170</v>
      </c>
      <c r="N51" s="78">
        <v>45.9</v>
      </c>
      <c r="O51" s="73">
        <v>12.7</v>
      </c>
      <c r="Q51" s="92">
        <f>SUM(D51:O51)</f>
        <v>1905.7</v>
      </c>
    </row>
    <row r="52" spans="2:17" ht="15" customHeight="1">
      <c r="B52" s="154" t="s">
        <v>7</v>
      </c>
      <c r="C52" s="163"/>
      <c r="D52" s="23"/>
      <c r="E52" s="38"/>
      <c r="F52" s="23"/>
      <c r="G52" s="38"/>
      <c r="H52" s="23"/>
      <c r="I52" s="37"/>
      <c r="J52" s="23"/>
      <c r="K52" s="37"/>
      <c r="L52" s="23"/>
      <c r="M52" s="37"/>
      <c r="N52" s="21"/>
      <c r="O52" s="23"/>
    </row>
    <row r="53" spans="2:17" ht="15" customHeight="1">
      <c r="B53" s="156" t="s">
        <v>8</v>
      </c>
      <c r="C53" s="164"/>
      <c r="D53" s="86">
        <v>14</v>
      </c>
      <c r="E53" s="86">
        <v>47.9</v>
      </c>
      <c r="F53" s="86">
        <v>67.5</v>
      </c>
      <c r="G53" s="86">
        <v>99.1</v>
      </c>
      <c r="H53" s="86">
        <v>173.4</v>
      </c>
      <c r="I53" s="86">
        <v>175.2</v>
      </c>
      <c r="J53" s="86">
        <v>121.9</v>
      </c>
      <c r="K53" s="86">
        <v>152.30000000000001</v>
      </c>
      <c r="L53" s="86">
        <v>101.9</v>
      </c>
      <c r="M53" s="86">
        <v>149.30000000000001</v>
      </c>
      <c r="N53" s="86">
        <v>56.9</v>
      </c>
      <c r="O53" s="87">
        <v>162</v>
      </c>
      <c r="Q53" s="92">
        <f>SUM(D53:O53)</f>
        <v>1321.4</v>
      </c>
    </row>
    <row r="54" spans="2:17" ht="15" customHeight="1">
      <c r="B54" s="154" t="s">
        <v>9</v>
      </c>
      <c r="C54" s="163"/>
      <c r="D54" s="23"/>
      <c r="E54" s="37"/>
      <c r="F54" s="23"/>
      <c r="G54" s="37"/>
      <c r="H54" s="23"/>
      <c r="I54" s="37"/>
      <c r="J54" s="23"/>
      <c r="K54" s="37"/>
      <c r="L54" s="23"/>
      <c r="M54" s="37"/>
      <c r="N54" s="21"/>
      <c r="O54" s="23"/>
    </row>
    <row r="55" spans="2:17" ht="15.75" customHeight="1">
      <c r="B55" s="156" t="s">
        <v>15</v>
      </c>
      <c r="C55" s="157"/>
      <c r="D55" s="36" t="s">
        <v>51</v>
      </c>
      <c r="E55" s="36" t="s">
        <v>51</v>
      </c>
      <c r="F55" s="36" t="s">
        <v>51</v>
      </c>
      <c r="G55" s="36" t="s">
        <v>51</v>
      </c>
      <c r="H55" s="36" t="s">
        <v>51</v>
      </c>
      <c r="I55" s="36" t="s">
        <v>51</v>
      </c>
      <c r="J55" s="36" t="s">
        <v>51</v>
      </c>
      <c r="K55" s="36" t="s">
        <v>51</v>
      </c>
      <c r="L55" s="36" t="s">
        <v>51</v>
      </c>
      <c r="M55" s="36" t="s">
        <v>51</v>
      </c>
      <c r="N55" s="36" t="s">
        <v>51</v>
      </c>
      <c r="O55" s="39" t="s">
        <v>51</v>
      </c>
    </row>
    <row r="56" spans="2:17" ht="15.75" customHeight="1">
      <c r="B56" s="150" t="s">
        <v>12</v>
      </c>
      <c r="C56" s="151"/>
      <c r="D56" s="8"/>
      <c r="E56" s="8"/>
      <c r="F56" s="40"/>
      <c r="G56" s="41"/>
      <c r="H56" s="6"/>
      <c r="I56" s="42"/>
      <c r="J56" s="6"/>
      <c r="K56" s="42"/>
      <c r="L56" s="6"/>
      <c r="M56" s="42"/>
      <c r="N56" s="5"/>
      <c r="O56" s="6"/>
    </row>
  </sheetData>
  <mergeCells count="51">
    <mergeCell ref="E49:E50"/>
    <mergeCell ref="F49:F50"/>
    <mergeCell ref="N49:N50"/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C41:C42"/>
    <mergeCell ref="B43:B44"/>
    <mergeCell ref="C43:C44"/>
    <mergeCell ref="B33:C33"/>
    <mergeCell ref="B34:C34"/>
    <mergeCell ref="B35:B36"/>
    <mergeCell ref="C35:C36"/>
    <mergeCell ref="B37:B38"/>
    <mergeCell ref="C37:C38"/>
    <mergeCell ref="B39:B40"/>
    <mergeCell ref="C39:C40"/>
    <mergeCell ref="B41:B42"/>
    <mergeCell ref="B56:C56"/>
    <mergeCell ref="B45:B46"/>
    <mergeCell ref="C45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>
  <dimension ref="B1:Q32"/>
  <sheetViews>
    <sheetView view="pageBreakPreview" zoomScale="85" zoomScaleNormal="100" zoomScaleSheetLayoutView="85" workbookViewId="0">
      <selection activeCell="I44" sqref="I44"/>
    </sheetView>
  </sheetViews>
  <sheetFormatPr defaultRowHeight="15"/>
  <cols>
    <col min="1" max="1" width="2.625" style="1" customWidth="1"/>
    <col min="2" max="2" width="9" style="1"/>
    <col min="3" max="3" width="9.875" style="1" customWidth="1"/>
    <col min="4" max="15" width="6.625" style="1" customWidth="1"/>
    <col min="16" max="16384" width="9" style="1"/>
  </cols>
  <sheetData>
    <row r="1" spans="2:16" ht="15.75">
      <c r="B1" s="34" t="s">
        <v>76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2:16" ht="15.75">
      <c r="B2" s="35" t="s">
        <v>85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</row>
    <row r="3" spans="2:16" ht="15.75">
      <c r="B3" s="27"/>
      <c r="C3" s="28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34">
        <v>2013</v>
      </c>
    </row>
    <row r="4" spans="2:16" ht="13.5" customHeight="1">
      <c r="B4" s="141" t="s">
        <v>0</v>
      </c>
      <c r="C4" s="142"/>
      <c r="D4" s="29">
        <v>1</v>
      </c>
      <c r="E4" s="29">
        <v>2</v>
      </c>
      <c r="F4" s="29">
        <v>3</v>
      </c>
      <c r="G4" s="29">
        <v>4</v>
      </c>
      <c r="H4" s="29">
        <v>5</v>
      </c>
      <c r="I4" s="29">
        <v>6</v>
      </c>
      <c r="J4" s="29">
        <v>7</v>
      </c>
      <c r="K4" s="29">
        <v>8</v>
      </c>
      <c r="L4" s="29">
        <v>9</v>
      </c>
      <c r="M4" s="29">
        <v>10</v>
      </c>
      <c r="N4" s="29">
        <v>11</v>
      </c>
      <c r="O4" s="30">
        <v>12</v>
      </c>
      <c r="P4" s="1" t="s">
        <v>89</v>
      </c>
    </row>
    <row r="5" spans="2:16" ht="13.5" customHeight="1">
      <c r="B5" s="143" t="s">
        <v>10</v>
      </c>
      <c r="C5" s="144"/>
      <c r="D5" s="31"/>
      <c r="E5" s="31"/>
      <c r="F5" s="31"/>
      <c r="G5" s="31"/>
      <c r="H5" s="31"/>
      <c r="I5" s="31"/>
      <c r="J5" s="31"/>
      <c r="K5" s="31"/>
      <c r="L5" s="31"/>
      <c r="M5" s="31"/>
      <c r="N5" s="31"/>
      <c r="O5" s="32"/>
    </row>
    <row r="6" spans="2:16" ht="15" customHeight="1">
      <c r="B6" s="145" t="s">
        <v>17</v>
      </c>
      <c r="C6" s="147" t="s">
        <v>11</v>
      </c>
      <c r="D6" s="81">
        <v>21.9</v>
      </c>
      <c r="E6" s="81">
        <v>24.4</v>
      </c>
      <c r="F6" s="81">
        <v>25.3</v>
      </c>
      <c r="G6" s="81">
        <v>27.1</v>
      </c>
      <c r="H6" s="81">
        <v>29.2</v>
      </c>
      <c r="I6" s="81">
        <v>29.6</v>
      </c>
      <c r="J6" s="81">
        <v>28.6</v>
      </c>
      <c r="K6" s="81">
        <v>29.3</v>
      </c>
      <c r="L6" s="81">
        <v>27.1</v>
      </c>
      <c r="M6" s="81">
        <v>26</v>
      </c>
      <c r="N6" s="81">
        <v>25.2</v>
      </c>
      <c r="O6" s="79">
        <v>20.8</v>
      </c>
    </row>
    <row r="7" spans="2:16" ht="15" customHeight="1">
      <c r="B7" s="146"/>
      <c r="C7" s="148"/>
      <c r="D7" s="82"/>
      <c r="E7" s="19"/>
      <c r="F7" s="82"/>
      <c r="G7" s="19"/>
      <c r="H7" s="82"/>
      <c r="I7" s="82"/>
      <c r="J7" s="82"/>
      <c r="K7" s="82"/>
      <c r="L7" s="82"/>
      <c r="M7" s="82"/>
      <c r="N7" s="82"/>
      <c r="O7" s="80"/>
    </row>
    <row r="8" spans="2:16" ht="15" customHeight="1">
      <c r="B8" s="149" t="s">
        <v>16</v>
      </c>
      <c r="C8" s="147" t="s">
        <v>1</v>
      </c>
      <c r="D8" s="81">
        <v>23.8</v>
      </c>
      <c r="E8" s="81">
        <v>26.1</v>
      </c>
      <c r="F8" s="81">
        <v>27.7</v>
      </c>
      <c r="G8" s="20">
        <v>30.5</v>
      </c>
      <c r="H8" s="81">
        <v>32.4</v>
      </c>
      <c r="I8" s="81">
        <v>32</v>
      </c>
      <c r="J8" s="81">
        <v>29.9</v>
      </c>
      <c r="K8" s="81">
        <v>31.8</v>
      </c>
      <c r="L8" s="81">
        <v>29.1</v>
      </c>
      <c r="M8" s="81">
        <v>27.9</v>
      </c>
      <c r="N8" s="81">
        <v>27.3</v>
      </c>
      <c r="O8" s="79">
        <v>24</v>
      </c>
    </row>
    <row r="9" spans="2:16" ht="15" customHeight="1">
      <c r="B9" s="149"/>
      <c r="C9" s="148"/>
      <c r="D9" s="82"/>
      <c r="E9" s="19"/>
      <c r="F9" s="82"/>
      <c r="G9" s="19"/>
      <c r="H9" s="82"/>
      <c r="I9" s="82"/>
      <c r="J9" s="82"/>
      <c r="K9" s="82"/>
      <c r="L9" s="82"/>
      <c r="M9" s="82"/>
      <c r="N9" s="82"/>
      <c r="O9" s="80"/>
    </row>
    <row r="10" spans="2:16" ht="15" customHeight="1">
      <c r="B10" s="149"/>
      <c r="C10" s="147" t="s">
        <v>2</v>
      </c>
      <c r="D10" s="17">
        <v>19.5</v>
      </c>
      <c r="E10" s="17">
        <v>21.5</v>
      </c>
      <c r="F10" s="17">
        <v>20.2</v>
      </c>
      <c r="G10" s="20">
        <v>24.6</v>
      </c>
      <c r="H10" s="17">
        <v>25.4</v>
      </c>
      <c r="I10" s="17">
        <v>26.8</v>
      </c>
      <c r="J10" s="17">
        <v>26</v>
      </c>
      <c r="K10" s="17">
        <v>27.2</v>
      </c>
      <c r="L10" s="17">
        <v>24.9</v>
      </c>
      <c r="M10" s="17">
        <v>22.9</v>
      </c>
      <c r="N10" s="17">
        <v>20.7</v>
      </c>
      <c r="O10" s="18">
        <v>17.8</v>
      </c>
    </row>
    <row r="11" spans="2:16" ht="15" customHeight="1">
      <c r="B11" s="148"/>
      <c r="C11" s="148"/>
      <c r="D11" s="21"/>
      <c r="E11" s="22"/>
      <c r="F11" s="21"/>
      <c r="G11" s="22"/>
      <c r="H11" s="21"/>
      <c r="I11" s="21"/>
      <c r="J11" s="21"/>
      <c r="K11" s="21"/>
      <c r="L11" s="21"/>
      <c r="M11" s="21"/>
      <c r="N11" s="21"/>
      <c r="O11" s="23"/>
    </row>
    <row r="12" spans="2:16" ht="15" customHeight="1">
      <c r="B12" s="145" t="s">
        <v>13</v>
      </c>
      <c r="C12" s="147" t="s">
        <v>11</v>
      </c>
      <c r="D12" s="12">
        <v>84</v>
      </c>
      <c r="E12" s="12">
        <v>84</v>
      </c>
      <c r="F12" s="12">
        <v>86</v>
      </c>
      <c r="G12" s="12">
        <v>83</v>
      </c>
      <c r="H12" s="12">
        <v>77</v>
      </c>
      <c r="I12" s="12">
        <v>72</v>
      </c>
      <c r="J12" s="12">
        <v>79</v>
      </c>
      <c r="K12" s="12">
        <v>77</v>
      </c>
      <c r="L12" s="12">
        <v>85</v>
      </c>
      <c r="M12" s="12">
        <v>83</v>
      </c>
      <c r="N12" s="12">
        <v>86</v>
      </c>
      <c r="O12" s="13">
        <v>80</v>
      </c>
    </row>
    <row r="13" spans="2:16" ht="15" customHeight="1">
      <c r="B13" s="149"/>
      <c r="C13" s="148"/>
      <c r="D13" s="5"/>
      <c r="E13" s="8"/>
      <c r="F13" s="5"/>
      <c r="G13" s="8"/>
      <c r="H13" s="5"/>
      <c r="I13" s="5"/>
      <c r="J13" s="5"/>
      <c r="K13" s="5"/>
      <c r="L13" s="5"/>
      <c r="M13" s="5"/>
      <c r="N13" s="5"/>
      <c r="O13" s="6"/>
    </row>
    <row r="14" spans="2:16" ht="15" customHeight="1">
      <c r="B14" s="149" t="s">
        <v>3</v>
      </c>
      <c r="C14" s="147" t="s">
        <v>1</v>
      </c>
      <c r="D14" s="86">
        <v>93</v>
      </c>
      <c r="E14" s="86">
        <v>97</v>
      </c>
      <c r="F14" s="86">
        <v>93</v>
      </c>
      <c r="G14" s="86">
        <v>89</v>
      </c>
      <c r="H14" s="86">
        <v>85</v>
      </c>
      <c r="I14" s="86">
        <v>83</v>
      </c>
      <c r="J14" s="86">
        <v>93</v>
      </c>
      <c r="K14" s="86">
        <v>89</v>
      </c>
      <c r="L14" s="86">
        <v>97</v>
      </c>
      <c r="M14" s="86">
        <v>93</v>
      </c>
      <c r="N14" s="86">
        <v>97</v>
      </c>
      <c r="O14" s="87">
        <v>89</v>
      </c>
    </row>
    <row r="15" spans="2:16" ht="15" customHeight="1">
      <c r="B15" s="149"/>
      <c r="C15" s="148"/>
      <c r="D15" s="5"/>
      <c r="E15" s="8"/>
      <c r="F15" s="5"/>
      <c r="G15" s="8"/>
      <c r="H15" s="5"/>
      <c r="I15" s="5"/>
      <c r="J15" s="5"/>
      <c r="K15" s="5"/>
      <c r="L15" s="5"/>
      <c r="M15" s="5"/>
      <c r="N15" s="5"/>
      <c r="O15" s="6"/>
    </row>
    <row r="16" spans="2:16" ht="15" customHeight="1">
      <c r="B16" s="149"/>
      <c r="C16" s="147" t="s">
        <v>2</v>
      </c>
      <c r="D16" s="3">
        <v>75</v>
      </c>
      <c r="E16" s="3">
        <v>73</v>
      </c>
      <c r="F16" s="3">
        <v>79</v>
      </c>
      <c r="G16" s="3">
        <v>74</v>
      </c>
      <c r="H16" s="3">
        <v>67</v>
      </c>
      <c r="I16" s="3">
        <v>59</v>
      </c>
      <c r="J16" s="3">
        <v>69</v>
      </c>
      <c r="K16" s="3">
        <v>62</v>
      </c>
      <c r="L16" s="3">
        <v>74</v>
      </c>
      <c r="M16" s="3">
        <v>71</v>
      </c>
      <c r="N16" s="3">
        <v>75</v>
      </c>
      <c r="O16" s="4">
        <v>69</v>
      </c>
    </row>
    <row r="17" spans="2:17" ht="15" customHeight="1">
      <c r="B17" s="148"/>
      <c r="C17" s="148"/>
      <c r="D17" s="5"/>
      <c r="E17" s="8"/>
      <c r="F17" s="5"/>
      <c r="G17" s="8"/>
      <c r="H17" s="5"/>
      <c r="I17" s="5"/>
      <c r="J17" s="5"/>
      <c r="K17" s="5"/>
      <c r="L17" s="5"/>
      <c r="M17" s="5"/>
      <c r="N17" s="5"/>
      <c r="O17" s="6"/>
    </row>
    <row r="18" spans="2:17" ht="15" customHeight="1">
      <c r="B18" s="152" t="s">
        <v>4</v>
      </c>
      <c r="C18" s="153"/>
      <c r="D18" s="86">
        <v>1</v>
      </c>
      <c r="E18" s="86">
        <v>2</v>
      </c>
      <c r="F18" s="86">
        <v>2</v>
      </c>
      <c r="G18" s="86">
        <v>2</v>
      </c>
      <c r="H18" s="86">
        <v>2</v>
      </c>
      <c r="I18" s="86">
        <v>2</v>
      </c>
      <c r="J18" s="86">
        <v>1</v>
      </c>
      <c r="K18" s="86">
        <v>1</v>
      </c>
      <c r="L18" s="86">
        <v>1</v>
      </c>
      <c r="M18" s="86">
        <v>2</v>
      </c>
      <c r="N18" s="86">
        <v>2</v>
      </c>
      <c r="O18" s="87">
        <v>1</v>
      </c>
    </row>
    <row r="19" spans="2:17" ht="15" customHeight="1">
      <c r="B19" s="154" t="s">
        <v>18</v>
      </c>
      <c r="C19" s="155"/>
      <c r="D19" s="7"/>
      <c r="E19" s="8"/>
      <c r="F19" s="7"/>
      <c r="G19" s="8"/>
      <c r="H19" s="7"/>
      <c r="I19" s="7"/>
      <c r="J19" s="7"/>
      <c r="K19" s="7"/>
      <c r="L19" s="7"/>
      <c r="M19" s="7"/>
      <c r="N19" s="7"/>
      <c r="O19" s="9"/>
    </row>
    <row r="20" spans="2:17" ht="15" customHeight="1">
      <c r="B20" s="156" t="s">
        <v>14</v>
      </c>
      <c r="C20" s="157"/>
      <c r="D20" s="33" t="s">
        <v>31</v>
      </c>
      <c r="E20" s="14" t="s">
        <v>20</v>
      </c>
      <c r="F20" s="14" t="s">
        <v>20</v>
      </c>
      <c r="G20" s="14" t="s">
        <v>21</v>
      </c>
      <c r="H20" s="14" t="s">
        <v>20</v>
      </c>
      <c r="I20" s="14" t="s">
        <v>31</v>
      </c>
      <c r="J20" s="14" t="s">
        <v>29</v>
      </c>
      <c r="K20" s="14" t="s">
        <v>31</v>
      </c>
      <c r="L20" s="14" t="s">
        <v>31</v>
      </c>
      <c r="M20" s="14" t="s">
        <v>30</v>
      </c>
      <c r="N20" s="14" t="s">
        <v>22</v>
      </c>
      <c r="O20" s="118" t="s">
        <v>31</v>
      </c>
    </row>
    <row r="21" spans="2:17" ht="15" customHeight="1">
      <c r="B21" s="154" t="s">
        <v>5</v>
      </c>
      <c r="C21" s="155"/>
      <c r="D21" s="16"/>
      <c r="E21" s="8"/>
      <c r="F21" s="16"/>
      <c r="G21" s="8"/>
      <c r="H21" s="16"/>
      <c r="I21" s="16"/>
      <c r="J21" s="16"/>
      <c r="K21" s="16"/>
      <c r="L21" s="16"/>
      <c r="M21" s="16"/>
      <c r="N21" s="16"/>
      <c r="O21" s="129"/>
    </row>
    <row r="22" spans="2:17" ht="15" customHeight="1">
      <c r="B22" s="156" t="s">
        <v>6</v>
      </c>
      <c r="C22" s="157"/>
      <c r="D22" s="25">
        <v>17.5</v>
      </c>
      <c r="E22" s="3">
        <v>44.5</v>
      </c>
      <c r="F22" s="3">
        <v>44.8</v>
      </c>
      <c r="G22" s="3">
        <v>14.2</v>
      </c>
      <c r="H22" s="3">
        <v>43.3</v>
      </c>
      <c r="I22" s="3">
        <v>25.2</v>
      </c>
      <c r="J22" s="3">
        <v>131.5</v>
      </c>
      <c r="K22" s="3">
        <v>79.7</v>
      </c>
      <c r="L22" s="3">
        <v>750.9</v>
      </c>
      <c r="M22" s="3">
        <v>369</v>
      </c>
      <c r="N22" s="3">
        <v>760</v>
      </c>
      <c r="O22" s="4">
        <v>34.4</v>
      </c>
      <c r="P22" s="2"/>
      <c r="Q22" s="92">
        <f>SUM(D22:O22)</f>
        <v>2315</v>
      </c>
    </row>
    <row r="23" spans="2:17" ht="15" customHeight="1">
      <c r="B23" s="154" t="s">
        <v>7</v>
      </c>
      <c r="C23" s="155"/>
      <c r="D23" s="5"/>
      <c r="E23" s="8"/>
      <c r="F23" s="5"/>
      <c r="G23" s="8"/>
      <c r="H23" s="5"/>
      <c r="I23" s="5"/>
      <c r="J23" s="5"/>
      <c r="K23" s="5"/>
      <c r="L23" s="5"/>
      <c r="M23" s="5"/>
      <c r="N23" s="5"/>
      <c r="O23" s="6"/>
    </row>
    <row r="24" spans="2:17" ht="15" customHeight="1">
      <c r="B24" s="156" t="s">
        <v>8</v>
      </c>
      <c r="C24" s="157"/>
      <c r="D24" s="86">
        <v>125.7</v>
      </c>
      <c r="E24" s="86">
        <v>154.4</v>
      </c>
      <c r="F24" s="86">
        <v>172.3</v>
      </c>
      <c r="G24" s="86">
        <v>171.6</v>
      </c>
      <c r="H24" s="86">
        <v>283.60000000000002</v>
      </c>
      <c r="I24" s="86">
        <v>237.3</v>
      </c>
      <c r="J24" s="86">
        <v>215.5</v>
      </c>
      <c r="K24" s="86">
        <v>166.2</v>
      </c>
      <c r="L24" s="86">
        <v>145.69999999999999</v>
      </c>
      <c r="M24" s="86">
        <v>135.1</v>
      </c>
      <c r="N24" s="86">
        <v>110.2</v>
      </c>
      <c r="O24" s="87">
        <v>50.7</v>
      </c>
      <c r="Q24" s="92">
        <f>SUM(D24:O24)</f>
        <v>1968.3000000000002</v>
      </c>
    </row>
    <row r="25" spans="2:17" ht="15" customHeight="1">
      <c r="B25" s="154" t="s">
        <v>9</v>
      </c>
      <c r="C25" s="15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6"/>
    </row>
    <row r="26" spans="2:17" ht="15" customHeight="1">
      <c r="B26" s="156" t="s">
        <v>15</v>
      </c>
      <c r="C26" s="157"/>
      <c r="D26" s="36" t="s">
        <v>51</v>
      </c>
      <c r="E26" s="36" t="s">
        <v>51</v>
      </c>
      <c r="F26" s="36" t="s">
        <v>51</v>
      </c>
      <c r="G26" s="36" t="s">
        <v>51</v>
      </c>
      <c r="H26" s="36" t="s">
        <v>51</v>
      </c>
      <c r="I26" s="36" t="s">
        <v>51</v>
      </c>
      <c r="J26" s="36" t="s">
        <v>51</v>
      </c>
      <c r="K26" s="36" t="s">
        <v>51</v>
      </c>
      <c r="L26" s="36" t="s">
        <v>51</v>
      </c>
      <c r="M26" s="36" t="s">
        <v>51</v>
      </c>
      <c r="N26" s="36" t="s">
        <v>51</v>
      </c>
      <c r="O26" s="39" t="s">
        <v>51</v>
      </c>
    </row>
    <row r="27" spans="2:17" ht="15" customHeight="1">
      <c r="B27" s="150" t="s">
        <v>12</v>
      </c>
      <c r="C27" s="151"/>
      <c r="D27" s="8"/>
      <c r="E27" s="8"/>
      <c r="F27" s="8"/>
      <c r="G27" s="8"/>
      <c r="H27" s="5"/>
      <c r="I27" s="5"/>
      <c r="J27" s="5"/>
      <c r="K27" s="5"/>
      <c r="L27" s="5"/>
      <c r="M27" s="5"/>
      <c r="N27" s="5"/>
      <c r="O27" s="6"/>
    </row>
    <row r="28" spans="2:17" ht="15.75">
      <c r="B28" s="90"/>
      <c r="C28" s="90"/>
      <c r="D28" s="24"/>
      <c r="E28" s="24"/>
      <c r="F28" s="24"/>
      <c r="G28" s="24"/>
      <c r="H28" s="84"/>
      <c r="I28" s="84"/>
      <c r="J28" s="84"/>
      <c r="K28" s="84"/>
      <c r="L28" s="84"/>
      <c r="M28" s="84"/>
      <c r="N28" s="84"/>
      <c r="O28" s="84"/>
    </row>
    <row r="29" spans="2:17"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</row>
    <row r="30" spans="2:17" ht="15.75">
      <c r="B30" s="34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</row>
    <row r="31" spans="2:17" ht="15.75">
      <c r="B31" s="35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</row>
    <row r="32" spans="2:17" ht="15" customHeight="1">
      <c r="B32" s="27"/>
      <c r="C32" s="28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34"/>
    </row>
  </sheetData>
  <mergeCells count="24">
    <mergeCell ref="B4:C4"/>
    <mergeCell ref="B5:C5"/>
    <mergeCell ref="B6:B7"/>
    <mergeCell ref="C6:C7"/>
    <mergeCell ref="B8:B9"/>
    <mergeCell ref="C8:C9"/>
    <mergeCell ref="B10:B11"/>
    <mergeCell ref="C10:C11"/>
    <mergeCell ref="B12:B13"/>
    <mergeCell ref="C12:C13"/>
    <mergeCell ref="B14:B15"/>
    <mergeCell ref="C14:C15"/>
    <mergeCell ref="B27:C27"/>
    <mergeCell ref="B16:B17"/>
    <mergeCell ref="C16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</mergeCells>
  <phoneticPr fontId="4"/>
  <pageMargins left="1.29" right="0.78700000000000003" top="0.98399999999999999" bottom="0.98399999999999999" header="0.6" footer="0.51200000000000001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15</vt:i4>
      </vt:variant>
    </vt:vector>
  </HeadingPairs>
  <TitlesOfParts>
    <vt:vector size="3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>ADORC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nakamura_k</cp:lastModifiedBy>
  <cp:lastPrinted>2014-08-22T05:02:44Z</cp:lastPrinted>
  <dcterms:created xsi:type="dcterms:W3CDTF">1999-12-17T07:18:31Z</dcterms:created>
  <dcterms:modified xsi:type="dcterms:W3CDTF">2014-08-22T05:11:45Z</dcterms:modified>
</cp:coreProperties>
</file>