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orohashi_m\Desktop\"/>
    </mc:Choice>
  </mc:AlternateContent>
  <xr:revisionPtr revIDLastSave="0" documentId="13_ncr:1_{22303CD9-D25D-4400-A99B-AAF8BCA93635}" xr6:coauthVersionLast="47" xr6:coauthVersionMax="47" xr10:uidLastSave="{00000000-0000-0000-0000-000000000000}"/>
  <bookViews>
    <workbookView xWindow="780" yWindow="375" windowWidth="17535" windowHeight="14790" tabRatio="500" xr2:uid="{00000000-000D-0000-FFFF-FFFF00000000}"/>
  </bookViews>
  <sheets>
    <sheet name="stream_water_chemistry_IJR" sheetId="2" r:id="rId1"/>
    <sheet name="chemical_discharge_IJR" sheetId="1" r:id="rId2"/>
    <sheet name="stream_water_chemistry_LMS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4" i="1" l="1"/>
  <c r="A34" i="1" l="1"/>
  <c r="A40" i="1"/>
  <c r="B40" i="1"/>
</calcChain>
</file>

<file path=xl/sharedStrings.xml><?xml version="1.0" encoding="utf-8"?>
<sst xmlns="http://schemas.openxmlformats.org/spreadsheetml/2006/main" count="217" uniqueCount="78">
  <si>
    <t>Periodic chemical discharge</t>
    <phoneticPr fontId="4"/>
  </si>
  <si>
    <t>Start date</t>
    <phoneticPr fontId="4"/>
  </si>
  <si>
    <t>End date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</si>
  <si>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</si>
  <si>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</si>
  <si>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</si>
  <si>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</si>
  <si>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</si>
  <si>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</si>
  <si>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</si>
  <si>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</si>
  <si>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</si>
  <si>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</si>
  <si>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</si>
  <si>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</si>
  <si>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</si>
  <si>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t>Periodic discharge,</t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</si>
  <si>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</si>
  <si>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</si>
  <si>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ha</t>
    </r>
    <r>
      <rPr>
        <vertAlign val="superscript"/>
        <sz val="11"/>
        <rFont val="Times New Roman"/>
        <family val="1"/>
      </rPr>
      <t>−1</t>
    </r>
    <phoneticPr fontId="4"/>
  </si>
  <si>
    <t>mm</t>
    <phoneticPr fontId="4"/>
  </si>
  <si>
    <t>Note. Periodic chemical discharges were calculated based on the mean concentrations and the water discharge for the respective sampling intervals.</t>
    <phoneticPr fontId="4"/>
  </si>
  <si>
    <t>Chemical discharge</t>
    <phoneticPr fontId="4"/>
  </si>
  <si>
    <t>alkalinity</t>
    <phoneticPr fontId="4"/>
  </si>
  <si>
    <t>Water year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</si>
  <si>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</si>
  <si>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</si>
  <si>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</si>
  <si>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</si>
  <si>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</si>
  <si>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</si>
  <si>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</si>
  <si>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</si>
  <si>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</si>
  <si>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</si>
  <si>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</si>
  <si>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</si>
  <si>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</si>
  <si>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</si>
  <si>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</si>
  <si>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</si>
  <si>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t>Weighted mean</t>
    <phoneticPr fontId="4"/>
  </si>
  <si>
    <t>alkalinity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</si>
  <si>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</si>
  <si>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4"/>
  </si>
  <si>
    <r>
      <t>Cl</t>
    </r>
    <r>
      <rPr>
        <vertAlign val="superscript"/>
        <sz val="11"/>
        <rFont val="Times New Roman"/>
        <family val="1"/>
      </rPr>
      <t>-</t>
    </r>
    <phoneticPr fontId="4"/>
  </si>
  <si>
    <r>
      <t>μmol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</si>
  <si>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r>
      <t>μg-C L</t>
    </r>
    <r>
      <rPr>
        <vertAlign val="superscript"/>
        <sz val="11"/>
        <rFont val="Times New Roman"/>
        <family val="1"/>
      </rPr>
      <t>-1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</si>
  <si>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</si>
  <si>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t>Collection date</t>
    <phoneticPr fontId="4"/>
  </si>
  <si>
    <t>Water level, m</t>
    <phoneticPr fontId="4"/>
  </si>
  <si>
    <t>pH</t>
    <phoneticPr fontId="4"/>
  </si>
  <si>
    <t>EC</t>
    <phoneticPr fontId="4"/>
  </si>
  <si>
    <t>Al</t>
    <phoneticPr fontId="4"/>
  </si>
  <si>
    <r>
      <t>mS m</t>
    </r>
    <r>
      <rPr>
        <vertAlign val="superscript"/>
        <sz val="11"/>
        <rFont val="Times New Roman"/>
        <family val="1"/>
      </rPr>
      <t>−1</t>
    </r>
    <phoneticPr fontId="4"/>
  </si>
  <si>
    <r>
      <t>µmol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</si>
  <si>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r>
      <t>mg L</t>
    </r>
    <r>
      <rPr>
        <vertAlign val="superscript"/>
        <sz val="11"/>
        <rFont val="Times New Roman"/>
        <family val="1"/>
      </rPr>
      <t>-1</t>
    </r>
    <phoneticPr fontId="4"/>
  </si>
  <si>
    <r>
      <t>mg-C L</t>
    </r>
    <r>
      <rPr>
        <vertAlign val="superscript"/>
        <sz val="11"/>
        <rFont val="Times New Roman"/>
        <family val="1"/>
      </rPr>
      <t>−1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</si>
  <si>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</si>
  <si>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t>&lt;0.02</t>
  </si>
  <si>
    <t>&lt; 3.0</t>
  </si>
  <si>
    <t>RW1</t>
    <phoneticPr fontId="3"/>
  </si>
  <si>
    <t>ND</t>
  </si>
  <si>
    <t>ND</t>
    <phoneticPr fontId="3"/>
  </si>
  <si>
    <t>Al</t>
  </si>
  <si>
    <r>
      <t>mg L</t>
    </r>
    <r>
      <rPr>
        <vertAlign val="superscript"/>
        <sz val="11"/>
        <rFont val="Times New Roman"/>
        <family val="1"/>
      </rPr>
      <t>-1</t>
    </r>
    <phoneticPr fontId="3"/>
  </si>
  <si>
    <r>
      <t>mg L</t>
    </r>
    <r>
      <rPr>
        <vertAlign val="superscript"/>
        <sz val="11"/>
        <rFont val="Times New Roman"/>
        <family val="1"/>
      </rPr>
      <t>-1</t>
    </r>
    <phoneticPr fontId="3"/>
  </si>
  <si>
    <t>Gran's ANC</t>
    <phoneticPr fontId="4"/>
  </si>
  <si>
    <t xml:space="preserve">Note. The water year was difined as the period from November to October in the following year.  *1, The data was processed according to the determination limit decided by the data quality objectives (DQO) of EANET. </t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</si>
  <si>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 xml:space="preserve">+*1 </t>
    </r>
    <phoneticPr fontId="4"/>
  </si>
  <si>
    <t>ND</t>
    <phoneticPr fontId="3"/>
  </si>
  <si>
    <t>&lt; 3.0</t>
    <phoneticPr fontId="4"/>
  </si>
  <si>
    <t>&lt; 3.0</t>
    <phoneticPr fontId="4"/>
  </si>
  <si>
    <t>&lt; 3.0</t>
    <phoneticPr fontId="4"/>
  </si>
  <si>
    <t>La Mesa Watershed</t>
    <phoneticPr fontId="3"/>
  </si>
  <si>
    <r>
      <t>PO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3-</t>
    </r>
    <phoneticPr fontId="3"/>
  </si>
  <si>
    <t>ND</t>
    <phoneticPr fontId="12"/>
  </si>
  <si>
    <t>ND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</si>
</sst>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"/>
    <numFmt numFmtId="177" formatCode="0.000"/>
    <numFmt numFmtId="178" formatCode="0.00E+00;&quot;销&quot;"/>
    <numFmt numFmtId="179" formatCode="yyyy"/>
    <numFmt numFmtId="180" formatCode="\-\ yyyy"/>
    <numFmt numFmtId="181" formatCode="m/d;@"/>
    <numFmt numFmtId="182" formatCode="0.0_);[Red]\(0.0\)"/>
    <numFmt numFmtId="183" formatCode="0_);[Red]\(0\)"/>
    <numFmt numFmtId="184" formatCode="0.0_ "/>
  </numFmts>
  <fonts count="13" x14ac:knownFonts="1">
    <font>
      <sz val="1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sz val="10"/>
      <name val="Times New Roman"/>
      <family val="1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3">
    <xf numFmtId="0" fontId="0" fillId="0" borderId="0"/>
    <xf numFmtId="0" fontId="1" fillId="0" borderId="0"/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00">
    <xf numFmtId="0" fontId="0" fillId="0" borderId="0" xfId="0"/>
    <xf numFmtId="0" fontId="2" fillId="0" borderId="0" xfId="1" applyFont="1"/>
    <xf numFmtId="176" fontId="2" fillId="0" borderId="0" xfId="1" applyNumberFormat="1" applyFont="1" applyBorder="1"/>
    <xf numFmtId="0" fontId="2" fillId="0" borderId="1" xfId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/>
    <xf numFmtId="176" fontId="2" fillId="0" borderId="2" xfId="1" applyNumberFormat="1" applyFont="1" applyBorder="1" applyAlignment="1">
      <alignment horizontal="center"/>
    </xf>
    <xf numFmtId="178" fontId="2" fillId="0" borderId="0" xfId="1" applyNumberFormat="1" applyFont="1" applyFill="1" applyBorder="1" applyAlignment="1">
      <alignment horizontal="center"/>
    </xf>
    <xf numFmtId="1" fontId="2" fillId="0" borderId="0" xfId="1" applyNumberFormat="1" applyFont="1" applyBorder="1" applyAlignment="1">
      <alignment horizontal="center"/>
    </xf>
    <xf numFmtId="178" fontId="2" fillId="0" borderId="2" xfId="1" applyNumberFormat="1" applyFont="1" applyFill="1" applyBorder="1" applyAlignment="1">
      <alignment horizontal="center"/>
    </xf>
    <xf numFmtId="1" fontId="2" fillId="0" borderId="2" xfId="1" applyNumberFormat="1" applyFont="1" applyBorder="1" applyAlignment="1">
      <alignment horizontal="center"/>
    </xf>
    <xf numFmtId="14" fontId="2" fillId="0" borderId="0" xfId="1" applyNumberFormat="1" applyFont="1" applyBorder="1" applyAlignment="1">
      <alignment vertical="top" wrapText="1"/>
    </xf>
    <xf numFmtId="14" fontId="2" fillId="0" borderId="0" xfId="1" applyNumberFormat="1" applyFont="1" applyBorder="1"/>
    <xf numFmtId="14" fontId="2" fillId="0" borderId="0" xfId="1" applyNumberFormat="1" applyFont="1"/>
    <xf numFmtId="2" fontId="2" fillId="0" borderId="0" xfId="1" applyNumberFormat="1" applyFont="1" applyFill="1" applyBorder="1"/>
    <xf numFmtId="0" fontId="2" fillId="0" borderId="1" xfId="1" applyFont="1" applyBorder="1"/>
    <xf numFmtId="0" fontId="2" fillId="0" borderId="1" xfId="2" applyFont="1" applyBorder="1" applyAlignment="1"/>
    <xf numFmtId="0" fontId="2" fillId="0" borderId="2" xfId="2" applyFont="1" applyBorder="1" applyAlignment="1">
      <alignment horizontal="center" wrapText="1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179" fontId="2" fillId="0" borderId="2" xfId="1" applyNumberFormat="1" applyFont="1" applyBorder="1" applyAlignment="1">
      <alignment horizontal="right"/>
    </xf>
    <xf numFmtId="180" fontId="2" fillId="0" borderId="2" xfId="1" applyNumberFormat="1" applyFont="1" applyBorder="1" applyAlignment="1">
      <alignment horizontal="left"/>
    </xf>
    <xf numFmtId="0" fontId="1" fillId="0" borderId="0" xfId="1"/>
    <xf numFmtId="179" fontId="2" fillId="0" borderId="2" xfId="1" applyNumberFormat="1" applyFont="1" applyBorder="1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Border="1" applyAlignment="1">
      <alignment horizontal="left"/>
    </xf>
    <xf numFmtId="0" fontId="2" fillId="0" borderId="0" xfId="0" applyFont="1"/>
    <xf numFmtId="14" fontId="2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76" fontId="2" fillId="0" borderId="0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2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181" fontId="11" fillId="0" borderId="0" xfId="0" applyNumberFormat="1" applyFont="1" applyAlignment="1">
      <alignment horizontal="left"/>
    </xf>
    <xf numFmtId="14" fontId="2" fillId="0" borderId="0" xfId="0" applyNumberFormat="1" applyFont="1" applyBorder="1" applyAlignment="1">
      <alignment horizontal="left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176" fontId="2" fillId="0" borderId="0" xfId="0" applyNumberFormat="1" applyFont="1" applyFill="1" applyAlignment="1">
      <alignment horizontal="center"/>
    </xf>
    <xf numFmtId="181" fontId="11" fillId="0" borderId="0" xfId="0" applyNumberFormat="1" applyFont="1" applyBorder="1" applyAlignment="1">
      <alignment horizontal="left"/>
    </xf>
    <xf numFmtId="14" fontId="2" fillId="0" borderId="2" xfId="0" applyNumberFormat="1" applyFont="1" applyBorder="1" applyAlignment="1">
      <alignment horizontal="left"/>
    </xf>
    <xf numFmtId="2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0" fontId="10" fillId="0" borderId="0" xfId="1" applyFont="1"/>
    <xf numFmtId="1" fontId="2" fillId="0" borderId="2" xfId="1" applyNumberFormat="1" applyFont="1" applyFill="1" applyBorder="1" applyAlignment="1">
      <alignment horizontal="center"/>
    </xf>
    <xf numFmtId="0" fontId="10" fillId="0" borderId="2" xfId="1" applyFont="1" applyBorder="1"/>
    <xf numFmtId="177" fontId="2" fillId="0" borderId="2" xfId="1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76" fontId="2" fillId="0" borderId="2" xfId="1" applyNumberFormat="1" applyFont="1" applyFill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1" applyFont="1" applyBorder="1"/>
    <xf numFmtId="0" fontId="2" fillId="0" borderId="3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182" fontId="2" fillId="0" borderId="0" xfId="0" applyNumberFormat="1" applyFont="1" applyBorder="1" applyAlignment="1">
      <alignment horizontal="center"/>
    </xf>
    <xf numFmtId="182" fontId="2" fillId="0" borderId="0" xfId="0" applyNumberFormat="1" applyFont="1" applyAlignment="1">
      <alignment horizontal="center"/>
    </xf>
    <xf numFmtId="183" fontId="2" fillId="0" borderId="0" xfId="0" applyNumberFormat="1" applyFont="1" applyBorder="1" applyAlignment="1">
      <alignment horizontal="center"/>
    </xf>
    <xf numFmtId="183" fontId="2" fillId="0" borderId="0" xfId="0" applyNumberFormat="1" applyFont="1" applyAlignment="1">
      <alignment horizontal="center"/>
    </xf>
    <xf numFmtId="184" fontId="2" fillId="0" borderId="0" xfId="0" applyNumberFormat="1" applyFont="1" applyFill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1" fontId="2" fillId="0" borderId="0" xfId="0" applyNumberFormat="1" applyFont="1" applyFill="1" applyAlignment="1">
      <alignment horizontal="center"/>
    </xf>
    <xf numFmtId="183" fontId="0" fillId="0" borderId="0" xfId="0" applyNumberFormat="1"/>
    <xf numFmtId="14" fontId="2" fillId="0" borderId="0" xfId="0" applyNumberFormat="1" applyFont="1" applyAlignment="1">
      <alignment horizontal="left" vertical="center" wrapText="1"/>
    </xf>
    <xf numFmtId="14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center" vertical="center" wrapText="1"/>
    </xf>
    <xf numFmtId="14" fontId="2" fillId="0" borderId="0" xfId="1" applyNumberFormat="1" applyFont="1" applyAlignment="1">
      <alignment vertical="center"/>
    </xf>
    <xf numFmtId="14" fontId="2" fillId="0" borderId="2" xfId="1" applyNumberFormat="1" applyFont="1" applyBorder="1" applyAlignment="1">
      <alignment vertical="center"/>
    </xf>
    <xf numFmtId="2" fontId="2" fillId="0" borderId="0" xfId="1" applyNumberFormat="1" applyFont="1" applyAlignment="1">
      <alignment horizontal="center"/>
    </xf>
    <xf numFmtId="2" fontId="2" fillId="0" borderId="2" xfId="1" applyNumberFormat="1" applyFont="1" applyBorder="1" applyAlignment="1">
      <alignment horizontal="center"/>
    </xf>
    <xf numFmtId="177" fontId="2" fillId="0" borderId="0" xfId="1" applyNumberFormat="1" applyFont="1" applyAlignment="1">
      <alignment horizontal="center"/>
    </xf>
    <xf numFmtId="178" fontId="2" fillId="0" borderId="0" xfId="1" applyNumberFormat="1" applyFont="1" applyAlignment="1">
      <alignment horizontal="center"/>
    </xf>
    <xf numFmtId="178" fontId="2" fillId="0" borderId="2" xfId="1" applyNumberFormat="1" applyFont="1" applyBorder="1" applyAlignment="1">
      <alignment horizontal="center"/>
    </xf>
    <xf numFmtId="176" fontId="2" fillId="0" borderId="0" xfId="1" applyNumberFormat="1" applyFont="1" applyAlignment="1">
      <alignment horizontal="center"/>
    </xf>
    <xf numFmtId="1" fontId="2" fillId="0" borderId="0" xfId="1" applyNumberFormat="1" applyFont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1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14" fontId="2" fillId="0" borderId="1" xfId="1" applyNumberFormat="1" applyFont="1" applyBorder="1" applyAlignment="1">
      <alignment horizontal="left" vertical="top" wrapText="1"/>
    </xf>
  </cellXfs>
  <cellStyles count="53"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ハイパーリンク" xfId="41" builtinId="8" hidden="1"/>
    <cellStyle name="ハイパーリンク" xfId="43" builtinId="8" hidden="1"/>
    <cellStyle name="ハイパーリンク" xfId="45" builtinId="8" hidden="1"/>
    <cellStyle name="ハイパーリンク" xfId="47" builtinId="8" hidden="1"/>
    <cellStyle name="ハイパーリンク" xfId="49" builtinId="8" hidden="1"/>
    <cellStyle name="ハイパーリンク" xfId="51" builtinId="8" hidden="1"/>
    <cellStyle name="標準" xfId="0" builtinId="0"/>
    <cellStyle name="標準 2" xfId="1" xr:uid="{00000000-0005-0000-0000-00001A000000}"/>
    <cellStyle name="標準 3" xfId="2" xr:uid="{00000000-0005-0000-0000-00001B000000}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  <cellStyle name="表示済みのハイパーリンク" xfId="42" builtinId="9" hidden="1"/>
    <cellStyle name="表示済みのハイパーリンク" xfId="44" builtinId="9" hidden="1"/>
    <cellStyle name="表示済みのハイパーリンク" xfId="46" builtinId="9" hidden="1"/>
    <cellStyle name="表示済みのハイパーリンク" xfId="48" builtinId="9" hidden="1"/>
    <cellStyle name="表示済みのハイパーリンク" xfId="50" builtinId="9" hidden="1"/>
    <cellStyle name="表示済みのハイパーリンク" xfId="52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1"/>
  <sheetViews>
    <sheetView showGridLines="0" tabSelected="1" zoomScaleNormal="100" zoomScalePageLayoutView="150" workbookViewId="0">
      <pane ySplit="4" topLeftCell="A5" activePane="bottomLeft" state="frozen"/>
      <selection pane="bottomLeft" activeCell="B1" sqref="B1"/>
    </sheetView>
  </sheetViews>
  <sheetFormatPr defaultColWidth="9" defaultRowHeight="15" x14ac:dyDescent="0.25"/>
  <cols>
    <col min="1" max="1" width="9" style="1"/>
    <col min="2" max="2" width="9.5" style="33" bestFit="1" customWidth="1"/>
    <col min="3" max="3" width="5.125" style="32" bestFit="1" customWidth="1"/>
    <col min="4" max="4" width="6.625" style="32" customWidth="1"/>
    <col min="5" max="5" width="8.5" style="32" bestFit="1" customWidth="1"/>
    <col min="6" max="6" width="10.875" style="32" bestFit="1" customWidth="1"/>
    <col min="7" max="7" width="5.5" style="32" bestFit="1" customWidth="1"/>
    <col min="8" max="8" width="5.125" style="32" bestFit="1" customWidth="1"/>
    <col min="9" max="11" width="5" style="32" bestFit="1" customWidth="1"/>
    <col min="12" max="12" width="5.375" style="32" bestFit="1" customWidth="1"/>
    <col min="13" max="13" width="5" style="32" customWidth="1"/>
    <col min="14" max="14" width="5.625" style="32" customWidth="1"/>
    <col min="15" max="15" width="6" style="32" bestFit="1" customWidth="1"/>
    <col min="16" max="16" width="7" style="32" bestFit="1" customWidth="1"/>
    <col min="17" max="17" width="8.125" style="32" bestFit="1" customWidth="1"/>
    <col min="18" max="18" width="10.125" style="32" bestFit="1" customWidth="1"/>
    <col min="19" max="19" width="8" style="31" customWidth="1"/>
    <col min="20" max="25" width="9" style="1"/>
    <col min="26" max="26" width="6.5" style="1" bestFit="1" customWidth="1"/>
    <col min="27" max="29" width="9" style="1"/>
    <col min="30" max="30" width="5" style="1" bestFit="1" customWidth="1"/>
    <col min="31" max="16384" width="9" style="1"/>
  </cols>
  <sheetData>
    <row r="1" spans="1:22" x14ac:dyDescent="0.25">
      <c r="B1" s="33" t="s">
        <v>61</v>
      </c>
    </row>
    <row r="2" spans="1:22" x14ac:dyDescent="0.25">
      <c r="B2" s="90" t="s">
        <v>49</v>
      </c>
      <c r="C2" s="27"/>
      <c r="D2" s="27"/>
      <c r="E2" s="27" t="s">
        <v>42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90" t="s">
        <v>50</v>
      </c>
    </row>
    <row r="3" spans="1:22" ht="18.75" x14ac:dyDescent="0.3">
      <c r="B3" s="91"/>
      <c r="C3" s="28" t="s">
        <v>51</v>
      </c>
      <c r="D3" s="28" t="s">
        <v>52</v>
      </c>
      <c r="E3" s="29" t="s">
        <v>25</v>
      </c>
      <c r="F3" s="28" t="s">
        <v>67</v>
      </c>
      <c r="G3" s="28" t="s">
        <v>27</v>
      </c>
      <c r="H3" s="28" t="s">
        <v>28</v>
      </c>
      <c r="I3" s="28" t="s">
        <v>29</v>
      </c>
      <c r="J3" s="28" t="s">
        <v>30</v>
      </c>
      <c r="K3" s="28" t="s">
        <v>31</v>
      </c>
      <c r="L3" s="28" t="s">
        <v>32</v>
      </c>
      <c r="M3" s="28" t="s">
        <v>33</v>
      </c>
      <c r="N3" s="28" t="s">
        <v>69</v>
      </c>
      <c r="O3" s="28" t="s">
        <v>35</v>
      </c>
      <c r="P3" s="28" t="s">
        <v>53</v>
      </c>
      <c r="Q3" s="28" t="s">
        <v>36</v>
      </c>
      <c r="R3" s="28" t="s">
        <v>37</v>
      </c>
      <c r="S3" s="91"/>
    </row>
    <row r="4" spans="1:22" ht="18.75" x14ac:dyDescent="0.3">
      <c r="B4" s="92"/>
      <c r="C4" s="30"/>
      <c r="D4" s="30" t="s">
        <v>54</v>
      </c>
      <c r="E4" s="93" t="s">
        <v>55</v>
      </c>
      <c r="F4" s="93"/>
      <c r="G4" s="93"/>
      <c r="H4" s="93"/>
      <c r="I4" s="93"/>
      <c r="J4" s="93"/>
      <c r="K4" s="93"/>
      <c r="L4" s="93"/>
      <c r="M4" s="93"/>
      <c r="N4" s="93"/>
      <c r="O4" s="93"/>
      <c r="P4" s="30" t="s">
        <v>56</v>
      </c>
      <c r="Q4" s="30" t="s">
        <v>57</v>
      </c>
      <c r="R4" s="30" t="s">
        <v>58</v>
      </c>
      <c r="S4" s="92"/>
    </row>
    <row r="5" spans="1:22" s="34" customFormat="1" x14ac:dyDescent="0.25">
      <c r="B5" s="78">
        <v>43784</v>
      </c>
      <c r="C5" s="44">
        <v>7</v>
      </c>
      <c r="D5" s="45">
        <v>4.18</v>
      </c>
      <c r="E5" s="45">
        <v>150</v>
      </c>
      <c r="F5" s="45">
        <v>148</v>
      </c>
      <c r="G5" s="46">
        <v>131.19999999999999</v>
      </c>
      <c r="H5" s="47">
        <v>21.4</v>
      </c>
      <c r="I5" s="47">
        <v>50.9</v>
      </c>
      <c r="J5" s="46">
        <v>86.5</v>
      </c>
      <c r="K5" s="46">
        <v>112.9</v>
      </c>
      <c r="L5" s="46">
        <v>112.5</v>
      </c>
      <c r="M5" s="47">
        <v>6.56</v>
      </c>
      <c r="N5" s="39" t="s">
        <v>71</v>
      </c>
      <c r="O5" s="44">
        <v>0.1</v>
      </c>
      <c r="P5" s="45" t="s">
        <v>59</v>
      </c>
      <c r="Q5" s="47">
        <v>0.56999999999999995</v>
      </c>
      <c r="R5" s="47">
        <v>8.6536702814258906</v>
      </c>
      <c r="S5" s="80">
        <v>0.21400000000000002</v>
      </c>
      <c r="U5" s="39"/>
      <c r="V5" s="41"/>
    </row>
    <row r="6" spans="1:22" s="34" customFormat="1" ht="14.1" customHeight="1" x14ac:dyDescent="0.25">
      <c r="A6" s="42"/>
      <c r="B6" s="79">
        <v>43798</v>
      </c>
      <c r="C6" s="44">
        <v>6.81</v>
      </c>
      <c r="D6" s="44">
        <v>4.32</v>
      </c>
      <c r="E6" s="45">
        <v>154</v>
      </c>
      <c r="F6" s="45">
        <v>157</v>
      </c>
      <c r="G6" s="46">
        <v>161.4</v>
      </c>
      <c r="H6" s="47">
        <v>20.2</v>
      </c>
      <c r="I6" s="47">
        <v>56.3</v>
      </c>
      <c r="J6" s="46">
        <v>101.1</v>
      </c>
      <c r="K6" s="46">
        <v>126.3</v>
      </c>
      <c r="L6" s="46">
        <v>131.30000000000001</v>
      </c>
      <c r="M6" s="47">
        <v>6.5</v>
      </c>
      <c r="N6" s="39" t="s">
        <v>72</v>
      </c>
      <c r="O6" s="44">
        <v>0.15</v>
      </c>
      <c r="P6" s="45" t="s">
        <v>59</v>
      </c>
      <c r="Q6" s="47">
        <v>0.37</v>
      </c>
      <c r="R6" s="47">
        <v>5.4908260412757972</v>
      </c>
      <c r="S6" s="44">
        <v>0.215</v>
      </c>
      <c r="U6" s="39"/>
      <c r="V6" s="41"/>
    </row>
    <row r="7" spans="1:22" s="34" customFormat="1" ht="14.1" customHeight="1" x14ac:dyDescent="0.25">
      <c r="A7" s="42"/>
      <c r="B7" s="79">
        <v>43815</v>
      </c>
      <c r="C7" s="44">
        <v>6.84</v>
      </c>
      <c r="D7" s="44">
        <v>4.5</v>
      </c>
      <c r="E7" s="45">
        <v>152</v>
      </c>
      <c r="F7" s="45">
        <v>140</v>
      </c>
      <c r="G7" s="46">
        <v>158.80000000000001</v>
      </c>
      <c r="H7" s="47">
        <v>21</v>
      </c>
      <c r="I7" s="47">
        <v>52.7</v>
      </c>
      <c r="J7" s="46">
        <v>89.2</v>
      </c>
      <c r="K7" s="46">
        <v>116.8</v>
      </c>
      <c r="L7" s="46">
        <v>117.7</v>
      </c>
      <c r="M7" s="47">
        <v>5.75</v>
      </c>
      <c r="N7" s="39" t="s">
        <v>71</v>
      </c>
      <c r="O7" s="44">
        <v>0.14000000000000001</v>
      </c>
      <c r="P7" s="44" t="s">
        <v>59</v>
      </c>
      <c r="Q7" s="47">
        <v>0.38</v>
      </c>
      <c r="R7" s="47">
        <v>8.1800463977485922</v>
      </c>
      <c r="S7" s="44">
        <v>0.20200000000000001</v>
      </c>
      <c r="U7" s="49"/>
      <c r="V7" s="41"/>
    </row>
    <row r="8" spans="1:22" s="34" customFormat="1" ht="14.1" customHeight="1" x14ac:dyDescent="0.25">
      <c r="A8" s="42"/>
      <c r="B8" s="79">
        <v>43824</v>
      </c>
      <c r="C8" s="44">
        <v>6.77</v>
      </c>
      <c r="D8" s="44">
        <v>4.57</v>
      </c>
      <c r="E8" s="45">
        <v>152</v>
      </c>
      <c r="F8" s="45">
        <v>141</v>
      </c>
      <c r="G8" s="46">
        <v>178.4</v>
      </c>
      <c r="H8" s="47">
        <v>23.1</v>
      </c>
      <c r="I8" s="47">
        <v>57.7</v>
      </c>
      <c r="J8" s="46">
        <v>104.9</v>
      </c>
      <c r="K8" s="46">
        <v>132</v>
      </c>
      <c r="L8" s="46">
        <v>139.6</v>
      </c>
      <c r="M8" s="47">
        <v>6.51</v>
      </c>
      <c r="N8" s="39" t="s">
        <v>73</v>
      </c>
      <c r="O8" s="44">
        <v>0.17</v>
      </c>
      <c r="P8" s="45" t="s">
        <v>59</v>
      </c>
      <c r="Q8" s="47">
        <v>0.22</v>
      </c>
      <c r="R8" s="47">
        <v>8.1399087804878043</v>
      </c>
      <c r="S8" s="44">
        <v>0.20100000000000001</v>
      </c>
      <c r="U8" s="49"/>
      <c r="V8" s="41"/>
    </row>
    <row r="9" spans="1:22" s="34" customFormat="1" ht="14.1" customHeight="1" x14ac:dyDescent="0.25">
      <c r="A9" s="42"/>
      <c r="B9" s="79">
        <v>43845</v>
      </c>
      <c r="C9" s="44">
        <v>6.9</v>
      </c>
      <c r="D9" s="44">
        <v>4.4800000000000004</v>
      </c>
      <c r="E9" s="45">
        <v>144</v>
      </c>
      <c r="F9" s="45">
        <v>132</v>
      </c>
      <c r="G9" s="46">
        <v>158.30000000000001</v>
      </c>
      <c r="H9" s="47">
        <v>31.6</v>
      </c>
      <c r="I9" s="47">
        <v>52.6</v>
      </c>
      <c r="J9" s="46">
        <v>99.1</v>
      </c>
      <c r="K9" s="46">
        <v>130.5</v>
      </c>
      <c r="L9" s="46">
        <v>136.9</v>
      </c>
      <c r="M9" s="47">
        <v>5.58</v>
      </c>
      <c r="N9" s="39" t="s">
        <v>73</v>
      </c>
      <c r="O9" s="44">
        <v>0.13</v>
      </c>
      <c r="P9" s="45" t="s">
        <v>59</v>
      </c>
      <c r="Q9" s="47">
        <v>0.28999999999999998</v>
      </c>
      <c r="R9" s="47">
        <v>7.7545876547842392</v>
      </c>
      <c r="S9" s="44">
        <v>0.21200000000000002</v>
      </c>
      <c r="U9" s="49"/>
      <c r="V9" s="41"/>
    </row>
    <row r="10" spans="1:22" s="34" customFormat="1" ht="14.1" customHeight="1" x14ac:dyDescent="0.25">
      <c r="A10" s="42"/>
      <c r="B10" s="79">
        <v>43859</v>
      </c>
      <c r="C10" s="44">
        <v>6.79</v>
      </c>
      <c r="D10" s="44">
        <v>4.62</v>
      </c>
      <c r="E10" s="45">
        <v>152</v>
      </c>
      <c r="F10" s="45">
        <v>138</v>
      </c>
      <c r="G10" s="46">
        <v>181.3</v>
      </c>
      <c r="H10" s="47">
        <v>25</v>
      </c>
      <c r="I10" s="47">
        <v>56</v>
      </c>
      <c r="J10" s="46">
        <v>100.3</v>
      </c>
      <c r="K10" s="46">
        <v>128.1</v>
      </c>
      <c r="L10" s="46">
        <v>127.9</v>
      </c>
      <c r="M10" s="47">
        <v>5.6</v>
      </c>
      <c r="N10" s="39" t="s">
        <v>73</v>
      </c>
      <c r="O10" s="44">
        <v>0.16</v>
      </c>
      <c r="P10" s="45" t="s">
        <v>59</v>
      </c>
      <c r="Q10" s="47">
        <v>0.22</v>
      </c>
      <c r="R10" s="47">
        <v>7.6582573733583494</v>
      </c>
      <c r="S10" s="44">
        <v>0.19700000000000001</v>
      </c>
      <c r="U10" s="49"/>
      <c r="V10" s="41"/>
    </row>
    <row r="11" spans="1:22" s="34" customFormat="1" ht="14.1" customHeight="1" x14ac:dyDescent="0.25">
      <c r="A11" s="42"/>
      <c r="B11" s="79">
        <v>43875</v>
      </c>
      <c r="C11" s="44">
        <v>6.89</v>
      </c>
      <c r="D11" s="44">
        <v>4.7</v>
      </c>
      <c r="E11" s="45">
        <v>148</v>
      </c>
      <c r="F11" s="45">
        <v>127</v>
      </c>
      <c r="G11" s="46">
        <v>174</v>
      </c>
      <c r="H11" s="47">
        <v>40.5</v>
      </c>
      <c r="I11" s="47">
        <v>58.2</v>
      </c>
      <c r="J11" s="46">
        <v>96.7</v>
      </c>
      <c r="K11" s="46">
        <v>158.1</v>
      </c>
      <c r="L11" s="46">
        <v>132.4</v>
      </c>
      <c r="M11" s="47">
        <v>5.85</v>
      </c>
      <c r="N11" s="39" t="s">
        <v>73</v>
      </c>
      <c r="O11" s="44">
        <v>0.13</v>
      </c>
      <c r="P11" s="45" t="s">
        <v>59</v>
      </c>
      <c r="Q11" s="47">
        <v>0.38</v>
      </c>
      <c r="R11" s="47">
        <v>7.1917293233082713</v>
      </c>
      <c r="S11" s="44">
        <v>0.21299999999999999</v>
      </c>
      <c r="U11" s="49"/>
      <c r="V11" s="41"/>
    </row>
    <row r="12" spans="1:22" s="34" customFormat="1" ht="14.1" customHeight="1" x14ac:dyDescent="0.25">
      <c r="A12" s="42"/>
      <c r="B12" s="79">
        <v>43889</v>
      </c>
      <c r="C12" s="44">
        <v>6.87</v>
      </c>
      <c r="D12" s="44">
        <v>4.45</v>
      </c>
      <c r="E12" s="45">
        <v>150</v>
      </c>
      <c r="F12" s="45">
        <v>144</v>
      </c>
      <c r="G12" s="46">
        <v>170.5</v>
      </c>
      <c r="H12" s="47">
        <v>27.7</v>
      </c>
      <c r="I12" s="47">
        <v>56.6</v>
      </c>
      <c r="J12" s="46">
        <v>94.4</v>
      </c>
      <c r="K12" s="46">
        <v>155.9</v>
      </c>
      <c r="L12" s="46">
        <v>126.4</v>
      </c>
      <c r="M12" s="47">
        <v>5.39</v>
      </c>
      <c r="N12" s="39" t="s">
        <v>73</v>
      </c>
      <c r="O12" s="44">
        <v>0.13</v>
      </c>
      <c r="P12" s="45" t="s">
        <v>59</v>
      </c>
      <c r="Q12" s="47">
        <v>0.31</v>
      </c>
      <c r="R12" s="47">
        <v>6.7218045112781963</v>
      </c>
      <c r="S12" s="44">
        <v>0.20903468780971918</v>
      </c>
      <c r="U12" s="49"/>
      <c r="V12" s="41"/>
    </row>
    <row r="13" spans="1:22" s="34" customFormat="1" ht="14.1" customHeight="1" x14ac:dyDescent="0.25">
      <c r="A13" s="42"/>
      <c r="B13" s="79">
        <v>43906</v>
      </c>
      <c r="C13" s="44">
        <v>6.99</v>
      </c>
      <c r="D13" s="44">
        <v>4.05</v>
      </c>
      <c r="E13" s="45">
        <v>138</v>
      </c>
      <c r="F13" s="45">
        <v>141</v>
      </c>
      <c r="G13" s="46">
        <v>143.1</v>
      </c>
      <c r="H13" s="47">
        <v>26.9</v>
      </c>
      <c r="I13" s="47">
        <v>55.1</v>
      </c>
      <c r="J13" s="46">
        <v>85.9</v>
      </c>
      <c r="K13" s="46">
        <v>130.80000000000001</v>
      </c>
      <c r="L13" s="46">
        <v>111.4</v>
      </c>
      <c r="M13" s="47">
        <v>5.03</v>
      </c>
      <c r="N13" s="39" t="s">
        <v>73</v>
      </c>
      <c r="O13" s="44">
        <v>0.1</v>
      </c>
      <c r="P13" s="45" t="s">
        <v>59</v>
      </c>
      <c r="Q13" s="47">
        <v>0.23</v>
      </c>
      <c r="R13" s="47">
        <v>7.57</v>
      </c>
      <c r="S13" s="44">
        <v>0.245</v>
      </c>
      <c r="U13" s="49"/>
      <c r="V13" s="41"/>
    </row>
    <row r="14" spans="1:22" s="34" customFormat="1" ht="14.1" customHeight="1" x14ac:dyDescent="0.25">
      <c r="A14" s="50"/>
      <c r="B14" s="79">
        <v>43916</v>
      </c>
      <c r="C14" s="44">
        <v>6.95</v>
      </c>
      <c r="D14" s="44">
        <v>4.29</v>
      </c>
      <c r="E14" s="45">
        <v>156</v>
      </c>
      <c r="F14" s="45">
        <v>142</v>
      </c>
      <c r="G14" s="46">
        <v>117</v>
      </c>
      <c r="H14" s="47">
        <v>12.3</v>
      </c>
      <c r="I14" s="47">
        <v>58.5</v>
      </c>
      <c r="J14" s="46">
        <v>103.4</v>
      </c>
      <c r="K14" s="46">
        <v>101.1</v>
      </c>
      <c r="L14" s="46">
        <v>115.2</v>
      </c>
      <c r="M14" s="47">
        <v>5.69</v>
      </c>
      <c r="N14" s="39" t="s">
        <v>73</v>
      </c>
      <c r="O14" s="44">
        <v>0.11</v>
      </c>
      <c r="P14" s="45" t="s">
        <v>59</v>
      </c>
      <c r="Q14" s="47">
        <v>0.2</v>
      </c>
      <c r="R14" s="47">
        <v>7.57</v>
      </c>
      <c r="S14" s="44">
        <v>0.22500000000000001</v>
      </c>
      <c r="U14" s="49"/>
      <c r="V14" s="41"/>
    </row>
    <row r="15" spans="1:22" s="34" customFormat="1" ht="14.1" customHeight="1" x14ac:dyDescent="0.25">
      <c r="A15" s="50"/>
      <c r="B15" s="79">
        <v>43936</v>
      </c>
      <c r="C15" s="44">
        <v>7.07</v>
      </c>
      <c r="D15" s="44">
        <v>4.24</v>
      </c>
      <c r="E15" s="45">
        <v>154</v>
      </c>
      <c r="F15" s="45">
        <v>141</v>
      </c>
      <c r="G15" s="46">
        <v>154.19999999999999</v>
      </c>
      <c r="H15" s="47">
        <v>20.6</v>
      </c>
      <c r="I15" s="47">
        <v>54.9</v>
      </c>
      <c r="J15" s="46">
        <v>91.1</v>
      </c>
      <c r="K15" s="46">
        <v>188.9</v>
      </c>
      <c r="L15" s="46">
        <v>102.1</v>
      </c>
      <c r="M15" s="47">
        <v>6.06</v>
      </c>
      <c r="N15" s="39" t="s">
        <v>71</v>
      </c>
      <c r="O15" s="44">
        <v>0.09</v>
      </c>
      <c r="P15" s="45" t="s">
        <v>59</v>
      </c>
      <c r="Q15" s="47">
        <v>0.41</v>
      </c>
      <c r="R15" s="47">
        <v>7.21</v>
      </c>
      <c r="S15" s="44">
        <v>0.219</v>
      </c>
      <c r="U15" s="49"/>
      <c r="V15" s="41"/>
    </row>
    <row r="16" spans="1:22" s="34" customFormat="1" ht="14.1" customHeight="1" x14ac:dyDescent="0.25">
      <c r="A16" s="50"/>
      <c r="B16" s="79">
        <v>43948</v>
      </c>
      <c r="C16" s="44">
        <v>7.02</v>
      </c>
      <c r="D16" s="44">
        <v>3.79</v>
      </c>
      <c r="E16" s="45">
        <v>140</v>
      </c>
      <c r="F16" s="45">
        <v>135</v>
      </c>
      <c r="G16" s="46">
        <v>117.4</v>
      </c>
      <c r="H16" s="47">
        <v>16.2</v>
      </c>
      <c r="I16" s="47">
        <v>51</v>
      </c>
      <c r="J16" s="46">
        <v>84.8</v>
      </c>
      <c r="K16" s="46">
        <v>173</v>
      </c>
      <c r="L16" s="46">
        <v>94</v>
      </c>
      <c r="M16" s="47">
        <v>5.67</v>
      </c>
      <c r="N16" s="39" t="s">
        <v>71</v>
      </c>
      <c r="O16" s="44">
        <v>0.1</v>
      </c>
      <c r="P16" s="45" t="s">
        <v>59</v>
      </c>
      <c r="Q16" s="47">
        <v>0.36</v>
      </c>
      <c r="R16" s="47">
        <v>7.88</v>
      </c>
      <c r="S16" s="44">
        <v>0.26600000000000001</v>
      </c>
      <c r="U16" s="49"/>
      <c r="V16" s="41"/>
    </row>
    <row r="17" spans="1:22" s="34" customFormat="1" ht="14.1" customHeight="1" x14ac:dyDescent="0.25">
      <c r="A17" s="50"/>
      <c r="B17" s="79">
        <v>43966</v>
      </c>
      <c r="C17" s="44">
        <v>6.95</v>
      </c>
      <c r="D17" s="44">
        <v>4.37</v>
      </c>
      <c r="E17" s="45">
        <v>173</v>
      </c>
      <c r="F17" s="45">
        <v>161</v>
      </c>
      <c r="G17" s="46">
        <v>143.5</v>
      </c>
      <c r="H17" s="47">
        <v>19.600000000000001</v>
      </c>
      <c r="I17" s="47">
        <v>53</v>
      </c>
      <c r="J17" s="46">
        <v>96.4</v>
      </c>
      <c r="K17" s="46">
        <v>196</v>
      </c>
      <c r="L17" s="46">
        <v>105.6</v>
      </c>
      <c r="M17" s="47">
        <v>6.85</v>
      </c>
      <c r="N17" s="39" t="s">
        <v>71</v>
      </c>
      <c r="O17" s="44">
        <v>0.11</v>
      </c>
      <c r="P17" s="45" t="s">
        <v>59</v>
      </c>
      <c r="Q17" s="47">
        <v>0.65</v>
      </c>
      <c r="R17" s="47">
        <v>8.11</v>
      </c>
      <c r="S17" s="44">
        <v>0.23199999999999998</v>
      </c>
      <c r="U17" s="49"/>
      <c r="V17" s="41"/>
    </row>
    <row r="18" spans="1:22" s="34" customFormat="1" ht="14.1" customHeight="1" x14ac:dyDescent="0.25">
      <c r="A18" s="50"/>
      <c r="B18" s="79">
        <v>43980</v>
      </c>
      <c r="C18" s="44">
        <v>6.82</v>
      </c>
      <c r="D18" s="44">
        <v>4.09</v>
      </c>
      <c r="E18" s="45">
        <v>169</v>
      </c>
      <c r="F18" s="45">
        <v>153</v>
      </c>
      <c r="G18" s="46">
        <v>144</v>
      </c>
      <c r="H18" s="47">
        <v>21.6</v>
      </c>
      <c r="I18" s="47">
        <v>55</v>
      </c>
      <c r="J18" s="46">
        <v>92.4</v>
      </c>
      <c r="K18" s="46">
        <v>192.4</v>
      </c>
      <c r="L18" s="46">
        <v>102.8</v>
      </c>
      <c r="M18" s="47">
        <v>6.36</v>
      </c>
      <c r="N18" s="39" t="s">
        <v>71</v>
      </c>
      <c r="O18" s="44">
        <v>0.15</v>
      </c>
      <c r="P18" s="45" t="s">
        <v>59</v>
      </c>
      <c r="Q18" s="47">
        <v>0.57999999999999996</v>
      </c>
      <c r="R18" s="47">
        <v>8.42</v>
      </c>
      <c r="S18" s="44">
        <v>0.23603976143140054</v>
      </c>
      <c r="U18" s="49"/>
      <c r="V18" s="41"/>
    </row>
    <row r="19" spans="1:22" s="34" customFormat="1" ht="14.1" customHeight="1" x14ac:dyDescent="0.25">
      <c r="A19" s="50"/>
      <c r="B19" s="79">
        <v>43997</v>
      </c>
      <c r="C19" s="44">
        <v>6.93</v>
      </c>
      <c r="D19" s="44">
        <v>3.2</v>
      </c>
      <c r="E19" s="45">
        <v>116</v>
      </c>
      <c r="F19" s="45">
        <v>112</v>
      </c>
      <c r="G19" s="46">
        <v>96.3</v>
      </c>
      <c r="H19" s="47">
        <v>33</v>
      </c>
      <c r="I19" s="47">
        <v>51.9</v>
      </c>
      <c r="J19" s="46">
        <v>73.3</v>
      </c>
      <c r="K19" s="46">
        <v>92.1</v>
      </c>
      <c r="L19" s="46">
        <v>92.3</v>
      </c>
      <c r="M19" s="47">
        <v>6.47</v>
      </c>
      <c r="N19" s="49" t="s">
        <v>60</v>
      </c>
      <c r="O19" s="44">
        <v>0.12</v>
      </c>
      <c r="P19" s="45" t="s">
        <v>59</v>
      </c>
      <c r="Q19" s="47">
        <v>0.49</v>
      </c>
      <c r="R19" s="47">
        <v>7.49</v>
      </c>
      <c r="S19" s="44">
        <v>0.44599999999999995</v>
      </c>
      <c r="U19" s="49"/>
      <c r="V19" s="41"/>
    </row>
    <row r="20" spans="1:22" s="34" customFormat="1" ht="14.1" customHeight="1" x14ac:dyDescent="0.25">
      <c r="A20" s="50"/>
      <c r="B20" s="79">
        <v>44012</v>
      </c>
      <c r="C20" s="44">
        <v>6.96</v>
      </c>
      <c r="D20" s="44">
        <v>3.22</v>
      </c>
      <c r="E20" s="45">
        <v>120</v>
      </c>
      <c r="F20" s="45">
        <v>118</v>
      </c>
      <c r="G20" s="46">
        <v>102.2</v>
      </c>
      <c r="H20" s="47">
        <v>34.299999999999997</v>
      </c>
      <c r="I20" s="47">
        <v>40.299999999999997</v>
      </c>
      <c r="J20" s="46">
        <v>70.599999999999994</v>
      </c>
      <c r="K20" s="46">
        <v>94.1</v>
      </c>
      <c r="L20" s="46">
        <v>93.9</v>
      </c>
      <c r="M20" s="47">
        <v>6.34</v>
      </c>
      <c r="N20" s="49" t="s">
        <v>60</v>
      </c>
      <c r="O20" s="44">
        <v>0.11</v>
      </c>
      <c r="P20" s="45" t="s">
        <v>59</v>
      </c>
      <c r="Q20" s="47">
        <v>1.25</v>
      </c>
      <c r="R20" s="47">
        <v>6.71</v>
      </c>
      <c r="S20" s="44">
        <v>0.442</v>
      </c>
      <c r="U20" s="49"/>
      <c r="V20" s="41"/>
    </row>
    <row r="21" spans="1:22" s="34" customFormat="1" ht="14.1" customHeight="1" x14ac:dyDescent="0.25">
      <c r="A21" s="50"/>
      <c r="B21" s="79">
        <v>44027</v>
      </c>
      <c r="C21" s="44">
        <v>6.9</v>
      </c>
      <c r="D21" s="44">
        <v>2.79</v>
      </c>
      <c r="E21" s="45">
        <v>104</v>
      </c>
      <c r="F21" s="46">
        <v>94</v>
      </c>
      <c r="G21" s="46">
        <v>83.7</v>
      </c>
      <c r="H21" s="47">
        <v>19.7</v>
      </c>
      <c r="I21" s="47">
        <v>50.6</v>
      </c>
      <c r="J21" s="46">
        <v>72.8</v>
      </c>
      <c r="K21" s="46">
        <v>79.599999999999994</v>
      </c>
      <c r="L21" s="46">
        <v>78.7</v>
      </c>
      <c r="M21" s="47">
        <v>6.12</v>
      </c>
      <c r="N21" s="49" t="s">
        <v>60</v>
      </c>
      <c r="O21" s="44">
        <v>0.13</v>
      </c>
      <c r="P21" s="45" t="s">
        <v>59</v>
      </c>
      <c r="Q21" s="47">
        <v>0.36</v>
      </c>
      <c r="R21" s="47">
        <v>7.72</v>
      </c>
      <c r="S21" s="44">
        <v>0.49</v>
      </c>
      <c r="U21" s="49"/>
      <c r="V21" s="41"/>
    </row>
    <row r="22" spans="1:22" s="34" customFormat="1" ht="14.1" customHeight="1" x14ac:dyDescent="0.25">
      <c r="A22" s="50"/>
      <c r="B22" s="79">
        <v>44042</v>
      </c>
      <c r="C22" s="44">
        <v>6.92</v>
      </c>
      <c r="D22" s="44">
        <v>3.2</v>
      </c>
      <c r="E22" s="45">
        <v>128</v>
      </c>
      <c r="F22" s="45">
        <v>119</v>
      </c>
      <c r="G22" s="46">
        <v>97.4</v>
      </c>
      <c r="H22" s="47">
        <v>19.100000000000001</v>
      </c>
      <c r="I22" s="47">
        <v>51.5</v>
      </c>
      <c r="J22" s="46">
        <v>79.3</v>
      </c>
      <c r="K22" s="46">
        <v>110.1</v>
      </c>
      <c r="L22" s="46">
        <v>71</v>
      </c>
      <c r="M22" s="47">
        <v>7.51</v>
      </c>
      <c r="N22" s="39" t="s">
        <v>60</v>
      </c>
      <c r="O22" s="44">
        <v>0.12</v>
      </c>
      <c r="P22" s="45" t="s">
        <v>59</v>
      </c>
      <c r="Q22" s="47">
        <v>0.46</v>
      </c>
      <c r="R22" s="47">
        <v>8.27</v>
      </c>
      <c r="S22" s="44">
        <v>0.39500000000000002</v>
      </c>
      <c r="U22" s="39"/>
      <c r="V22" s="41"/>
    </row>
    <row r="23" spans="1:22" s="34" customFormat="1" ht="14.1" customHeight="1" x14ac:dyDescent="0.25">
      <c r="A23" s="50"/>
      <c r="B23" s="79">
        <v>44056</v>
      </c>
      <c r="C23" s="44">
        <v>6.85</v>
      </c>
      <c r="D23" s="44">
        <v>3.7</v>
      </c>
      <c r="E23" s="45">
        <v>154</v>
      </c>
      <c r="F23" s="45">
        <v>137</v>
      </c>
      <c r="G23" s="46">
        <v>117.9</v>
      </c>
      <c r="H23" s="47">
        <v>18.2</v>
      </c>
      <c r="I23" s="47">
        <v>53.4</v>
      </c>
      <c r="J23" s="46">
        <v>89.6</v>
      </c>
      <c r="K23" s="46">
        <v>138.30000000000001</v>
      </c>
      <c r="L23" s="46">
        <v>80.8</v>
      </c>
      <c r="M23" s="47">
        <v>9.1</v>
      </c>
      <c r="N23" s="39" t="s">
        <v>60</v>
      </c>
      <c r="O23" s="44">
        <v>0.14000000000000001</v>
      </c>
      <c r="P23" s="45" t="s">
        <v>59</v>
      </c>
      <c r="Q23" s="47">
        <v>0.63</v>
      </c>
      <c r="R23" s="47">
        <v>8.89</v>
      </c>
      <c r="S23" s="44">
        <v>0.26900000000000002</v>
      </c>
      <c r="U23" s="39"/>
      <c r="V23" s="41"/>
    </row>
    <row r="24" spans="1:22" s="34" customFormat="1" ht="14.1" customHeight="1" x14ac:dyDescent="0.25">
      <c r="A24" s="50"/>
      <c r="B24" s="79">
        <v>44074</v>
      </c>
      <c r="C24" s="44">
        <v>6.75</v>
      </c>
      <c r="D24" s="44">
        <v>4.08</v>
      </c>
      <c r="E24" s="45">
        <v>150</v>
      </c>
      <c r="F24" s="45">
        <v>135</v>
      </c>
      <c r="G24" s="46">
        <v>120.7</v>
      </c>
      <c r="H24" s="47">
        <v>54.5</v>
      </c>
      <c r="I24" s="47">
        <v>46.9</v>
      </c>
      <c r="J24" s="46">
        <v>85.6</v>
      </c>
      <c r="K24" s="46">
        <v>133.1</v>
      </c>
      <c r="L24" s="46">
        <v>111.3</v>
      </c>
      <c r="M24" s="47">
        <v>7.34</v>
      </c>
      <c r="N24" s="39" t="s">
        <v>60</v>
      </c>
      <c r="O24" s="44">
        <v>0.18</v>
      </c>
      <c r="P24" s="45" t="s">
        <v>59</v>
      </c>
      <c r="Q24" s="47">
        <v>0.65</v>
      </c>
      <c r="R24" s="47">
        <v>8.66</v>
      </c>
      <c r="S24" s="44">
        <v>0.308</v>
      </c>
      <c r="U24" s="39"/>
      <c r="V24" s="41"/>
    </row>
    <row r="25" spans="1:22" s="34" customFormat="1" ht="14.1" customHeight="1" x14ac:dyDescent="0.25">
      <c r="A25" s="50"/>
      <c r="B25" s="79">
        <v>44089</v>
      </c>
      <c r="C25" s="44">
        <v>6.99</v>
      </c>
      <c r="D25" s="44">
        <v>3.64</v>
      </c>
      <c r="E25" s="45">
        <v>144</v>
      </c>
      <c r="F25" s="45">
        <v>127</v>
      </c>
      <c r="G25" s="46">
        <v>113.1</v>
      </c>
      <c r="H25" s="47">
        <v>22.7</v>
      </c>
      <c r="I25" s="47">
        <v>51.7</v>
      </c>
      <c r="J25" s="46">
        <v>83.2</v>
      </c>
      <c r="K25" s="46">
        <v>125.4</v>
      </c>
      <c r="L25" s="46">
        <v>102.2</v>
      </c>
      <c r="M25" s="47">
        <v>6.75</v>
      </c>
      <c r="N25" s="39" t="s">
        <v>60</v>
      </c>
      <c r="O25" s="44">
        <v>0.1</v>
      </c>
      <c r="P25" s="45" t="s">
        <v>59</v>
      </c>
      <c r="Q25" s="47">
        <v>0.53</v>
      </c>
      <c r="R25" s="47">
        <v>8.74</v>
      </c>
      <c r="S25" s="44">
        <v>0.29299999999999998</v>
      </c>
      <c r="U25" s="39"/>
      <c r="V25" s="41"/>
    </row>
    <row r="26" spans="1:22" s="34" customFormat="1" ht="14.1" customHeight="1" x14ac:dyDescent="0.25">
      <c r="A26" s="50"/>
      <c r="B26" s="79">
        <v>44104</v>
      </c>
      <c r="C26" s="44">
        <v>6.85</v>
      </c>
      <c r="D26" s="44">
        <v>3.84</v>
      </c>
      <c r="E26" s="45">
        <v>150</v>
      </c>
      <c r="F26" s="45">
        <v>140</v>
      </c>
      <c r="G26" s="46">
        <v>123.5</v>
      </c>
      <c r="H26" s="47">
        <v>25.8</v>
      </c>
      <c r="I26" s="47">
        <v>52</v>
      </c>
      <c r="J26" s="46">
        <v>87.6</v>
      </c>
      <c r="K26" s="46">
        <v>131.4</v>
      </c>
      <c r="L26" s="46">
        <v>107.6</v>
      </c>
      <c r="M26" s="47">
        <v>6.14</v>
      </c>
      <c r="N26" s="39" t="s">
        <v>60</v>
      </c>
      <c r="O26" s="44">
        <v>0.14000000000000001</v>
      </c>
      <c r="P26" s="44" t="s">
        <v>59</v>
      </c>
      <c r="Q26" s="47">
        <v>0.67</v>
      </c>
      <c r="R26" s="47">
        <v>8.7799999999999994</v>
      </c>
      <c r="S26" s="44">
        <v>0.27800000000000002</v>
      </c>
      <c r="U26" s="39"/>
      <c r="V26" s="41"/>
    </row>
    <row r="27" spans="1:22" s="34" customFormat="1" ht="14.1" customHeight="1" x14ac:dyDescent="0.25">
      <c r="A27" s="50"/>
      <c r="B27" s="79">
        <v>44119</v>
      </c>
      <c r="C27" s="44">
        <v>6.87</v>
      </c>
      <c r="D27" s="44">
        <v>3.95</v>
      </c>
      <c r="E27" s="45">
        <v>154</v>
      </c>
      <c r="F27" s="45">
        <v>147</v>
      </c>
      <c r="G27" s="46">
        <v>128.5</v>
      </c>
      <c r="H27" s="47">
        <v>29.5</v>
      </c>
      <c r="I27" s="47">
        <v>51.1</v>
      </c>
      <c r="J27" s="46">
        <v>88.7</v>
      </c>
      <c r="K27" s="46">
        <v>135.1</v>
      </c>
      <c r="L27" s="46">
        <v>110.6</v>
      </c>
      <c r="M27" s="47">
        <v>6.55</v>
      </c>
      <c r="N27" s="39" t="s">
        <v>60</v>
      </c>
      <c r="O27" s="44">
        <v>0.13</v>
      </c>
      <c r="P27" s="45" t="s">
        <v>59</v>
      </c>
      <c r="Q27" s="47">
        <v>0.38</v>
      </c>
      <c r="R27" s="47">
        <v>9.26</v>
      </c>
      <c r="S27" s="44">
        <v>0.27300000000000002</v>
      </c>
      <c r="U27" s="39"/>
      <c r="V27" s="41"/>
    </row>
    <row r="28" spans="1:22" s="34" customFormat="1" ht="14.1" customHeight="1" x14ac:dyDescent="0.25">
      <c r="A28" s="50"/>
      <c r="B28" s="51">
        <v>44134</v>
      </c>
      <c r="C28" s="52">
        <v>6.83</v>
      </c>
      <c r="D28" s="52">
        <v>3.93</v>
      </c>
      <c r="E28" s="53">
        <v>146</v>
      </c>
      <c r="F28" s="53">
        <v>145</v>
      </c>
      <c r="G28" s="54">
        <v>132.6</v>
      </c>
      <c r="H28" s="55">
        <v>26.9</v>
      </c>
      <c r="I28" s="55">
        <v>52.2</v>
      </c>
      <c r="J28" s="54">
        <v>86.8</v>
      </c>
      <c r="K28" s="54">
        <v>131.80000000000001</v>
      </c>
      <c r="L28" s="54">
        <v>103.2</v>
      </c>
      <c r="M28" s="55">
        <v>5.38</v>
      </c>
      <c r="N28" s="56" t="s">
        <v>60</v>
      </c>
      <c r="O28" s="52">
        <v>0.15</v>
      </c>
      <c r="P28" s="53" t="s">
        <v>59</v>
      </c>
      <c r="Q28" s="55">
        <v>0.39</v>
      </c>
      <c r="R28" s="55">
        <v>8.9</v>
      </c>
      <c r="S28" s="52">
        <v>0.27100000000000002</v>
      </c>
      <c r="U28" s="66"/>
      <c r="V28" s="41"/>
    </row>
    <row r="29" spans="1:22" ht="36.950000000000003" customHeight="1" x14ac:dyDescent="0.25">
      <c r="B29" s="94" t="s">
        <v>68</v>
      </c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</row>
    <row r="30" spans="1:22" ht="15.75" x14ac:dyDescent="0.25"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2" ht="15.75" x14ac:dyDescent="0.2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</sheetData>
  <mergeCells count="4">
    <mergeCell ref="B2:B4"/>
    <mergeCell ref="S2:S4"/>
    <mergeCell ref="E4:O4"/>
    <mergeCell ref="B29:S29"/>
  </mergeCells>
  <phoneticPr fontId="3"/>
  <pageMargins left="0.7" right="0.7" top="0.75" bottom="0.75" header="0.3" footer="0.3"/>
  <pageSetup paperSize="9" scale="63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41"/>
  <sheetViews>
    <sheetView showGridLines="0" zoomScaleNormal="100" zoomScalePageLayoutView="115" workbookViewId="0">
      <pane ySplit="3" topLeftCell="A4" activePane="bottomLeft" state="frozen"/>
      <selection pane="bottomLeft"/>
    </sheetView>
  </sheetViews>
  <sheetFormatPr defaultColWidth="9" defaultRowHeight="15" x14ac:dyDescent="0.25"/>
  <cols>
    <col min="1" max="1" width="11.125" style="1" customWidth="1"/>
    <col min="2" max="2" width="16.625" style="1" bestFit="1" customWidth="1"/>
    <col min="3" max="3" width="6.125" style="1" bestFit="1" customWidth="1"/>
    <col min="4" max="4" width="13" style="1" bestFit="1" customWidth="1"/>
    <col min="5" max="12" width="5.375" style="1" customWidth="1"/>
    <col min="13" max="13" width="10.625" style="1" bestFit="1" customWidth="1"/>
    <col min="14" max="14" width="6.375" style="1" bestFit="1" customWidth="1"/>
    <col min="15" max="15" width="7.375" style="1" bestFit="1" customWidth="1"/>
    <col min="16" max="16" width="10.5" style="1" bestFit="1" customWidth="1"/>
    <col min="17" max="17" width="9.5" style="2" customWidth="1"/>
    <col min="18" max="16384" width="9" style="1"/>
  </cols>
  <sheetData>
    <row r="1" spans="1:20" x14ac:dyDescent="0.25">
      <c r="A1" s="1" t="s">
        <v>0</v>
      </c>
    </row>
    <row r="2" spans="1:20" ht="30" x14ac:dyDescent="0.25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64</v>
      </c>
      <c r="O2" s="4" t="s">
        <v>14</v>
      </c>
      <c r="P2" s="7" t="s">
        <v>15</v>
      </c>
      <c r="Q2" s="4" t="s">
        <v>16</v>
      </c>
    </row>
    <row r="3" spans="1:20" ht="18.75" x14ac:dyDescent="0.3">
      <c r="A3" s="8"/>
      <c r="B3" s="8"/>
      <c r="C3" s="98" t="s">
        <v>17</v>
      </c>
      <c r="D3" s="98"/>
      <c r="E3" s="98"/>
      <c r="F3" s="98"/>
      <c r="G3" s="98"/>
      <c r="H3" s="98"/>
      <c r="I3" s="98"/>
      <c r="J3" s="98"/>
      <c r="K3" s="98"/>
      <c r="L3" s="98"/>
      <c r="M3" s="98"/>
      <c r="N3" s="58" t="s">
        <v>65</v>
      </c>
      <c r="O3" s="9" t="s">
        <v>18</v>
      </c>
      <c r="P3" s="8" t="s">
        <v>19</v>
      </c>
      <c r="Q3" s="9" t="s">
        <v>20</v>
      </c>
    </row>
    <row r="4" spans="1:20" x14ac:dyDescent="0.25">
      <c r="A4" s="16">
        <v>43767</v>
      </c>
      <c r="B4" s="16">
        <v>43784</v>
      </c>
      <c r="C4" s="83">
        <v>8.5700244014938268E-2</v>
      </c>
      <c r="D4" s="83">
        <v>8.2202274871471401E-2</v>
      </c>
      <c r="E4" s="83">
        <v>7.1037923355239646E-2</v>
      </c>
      <c r="F4" s="83">
        <v>1.4837219116871966E-2</v>
      </c>
      <c r="G4" s="83">
        <v>2.912059311936168E-2</v>
      </c>
      <c r="H4" s="83">
        <v>5.1099499237478502E-2</v>
      </c>
      <c r="I4" s="83">
        <v>6.6315665011559374E-2</v>
      </c>
      <c r="J4" s="83">
        <v>6.6519713211594944E-2</v>
      </c>
      <c r="K4" s="85">
        <v>4.0838789749975688E-3</v>
      </c>
      <c r="L4" s="32" t="s">
        <v>76</v>
      </c>
      <c r="M4" s="86">
        <v>6.9959382869337362E-5</v>
      </c>
      <c r="N4" s="10" t="s">
        <v>70</v>
      </c>
      <c r="O4" s="83">
        <v>0.32647712005690771</v>
      </c>
      <c r="P4" s="83">
        <v>5.0801453070283005</v>
      </c>
      <c r="Q4" s="89">
        <v>58.299485724447806</v>
      </c>
      <c r="R4" s="59"/>
      <c r="S4" s="59"/>
      <c r="T4" s="59"/>
    </row>
    <row r="5" spans="1:20" x14ac:dyDescent="0.25">
      <c r="A5" s="16">
        <v>43784</v>
      </c>
      <c r="B5" s="16">
        <v>43798</v>
      </c>
      <c r="C5" s="83">
        <v>6.3715360114174904E-2</v>
      </c>
      <c r="D5" s="83">
        <v>6.3924950114550488E-2</v>
      </c>
      <c r="E5" s="83">
        <v>6.132603410989336E-2</v>
      </c>
      <c r="F5" s="83">
        <v>8.7189440156239337E-3</v>
      </c>
      <c r="G5" s="83">
        <v>2.2468048040261677E-2</v>
      </c>
      <c r="H5" s="83">
        <v>3.9319084070457935E-2</v>
      </c>
      <c r="I5" s="83">
        <v>5.0133928089837625E-2</v>
      </c>
      <c r="J5" s="83">
        <v>5.1098042091565272E-2</v>
      </c>
      <c r="K5" s="85">
        <v>2.7372454049050137E-3</v>
      </c>
      <c r="L5" s="32" t="s">
        <v>62</v>
      </c>
      <c r="M5" s="86">
        <v>5.2397500093893847E-5</v>
      </c>
      <c r="N5" s="10" t="s">
        <v>62</v>
      </c>
      <c r="O5" s="83">
        <v>0.19701460035304086</v>
      </c>
      <c r="P5" s="83">
        <v>2.9645449895873712</v>
      </c>
      <c r="Q5" s="89">
        <v>41.918000075115074</v>
      </c>
      <c r="R5" s="59"/>
      <c r="S5" s="59"/>
      <c r="T5" s="59"/>
    </row>
    <row r="6" spans="1:20" x14ac:dyDescent="0.25">
      <c r="A6" s="16">
        <v>43798</v>
      </c>
      <c r="B6" s="16">
        <v>43815</v>
      </c>
      <c r="C6" s="83">
        <v>5.1030469491253005E-2</v>
      </c>
      <c r="D6" s="83">
        <v>4.9529573329745558E-2</v>
      </c>
      <c r="E6" s="83">
        <v>5.3398550101631415E-2</v>
      </c>
      <c r="F6" s="83">
        <v>6.8707690949007319E-3</v>
      </c>
      <c r="G6" s="83">
        <v>1.8177520178256787E-2</v>
      </c>
      <c r="H6" s="83">
        <v>3.1735615503874014E-2</v>
      </c>
      <c r="I6" s="83">
        <v>4.054087298471766E-2</v>
      </c>
      <c r="J6" s="83">
        <v>4.1524793801705873E-2</v>
      </c>
      <c r="K6" s="85">
        <v>2.0428864420517952E-3</v>
      </c>
      <c r="L6" s="32" t="s">
        <v>62</v>
      </c>
      <c r="M6" s="86">
        <v>4.8362209648573115E-5</v>
      </c>
      <c r="N6" s="10" t="s">
        <v>62</v>
      </c>
      <c r="O6" s="83">
        <v>0.12507468012562012</v>
      </c>
      <c r="P6" s="83">
        <v>2.2798399964655087</v>
      </c>
      <c r="Q6" s="89">
        <v>33.353248033498694</v>
      </c>
      <c r="R6" s="59"/>
      <c r="S6" s="59"/>
      <c r="T6" s="59"/>
    </row>
    <row r="7" spans="1:20" x14ac:dyDescent="0.25">
      <c r="A7" s="16">
        <v>43815</v>
      </c>
      <c r="B7" s="16">
        <v>43824</v>
      </c>
      <c r="C7" s="83">
        <v>2.7684060959570142E-2</v>
      </c>
      <c r="D7" s="83">
        <v>2.5589543189602666E-2</v>
      </c>
      <c r="E7" s="83">
        <v>3.0707451827523203E-2</v>
      </c>
      <c r="F7" s="83">
        <v>4.016010158937643E-3</v>
      </c>
      <c r="G7" s="83">
        <v>1.0053685295843894E-2</v>
      </c>
      <c r="H7" s="83">
        <v>1.7675908658725543E-2</v>
      </c>
      <c r="I7" s="83">
        <v>2.2657218311648197E-2</v>
      </c>
      <c r="J7" s="83">
        <v>2.3431279226636178E-2</v>
      </c>
      <c r="K7" s="85">
        <v>1.1164690373826644E-3</v>
      </c>
      <c r="L7" s="32" t="s">
        <v>62</v>
      </c>
      <c r="M7" s="86">
        <v>2.8230456899561665E-5</v>
      </c>
      <c r="N7" s="10" t="s">
        <v>62</v>
      </c>
      <c r="O7" s="83">
        <v>5.4639593999151602E-2</v>
      </c>
      <c r="P7" s="83">
        <v>1.4861928750386477</v>
      </c>
      <c r="Q7" s="89">
        <v>18.213197999717199</v>
      </c>
      <c r="R7" s="59"/>
      <c r="S7" s="59"/>
      <c r="T7" s="59"/>
    </row>
    <row r="8" spans="1:20" x14ac:dyDescent="0.25">
      <c r="A8" s="16">
        <v>43824</v>
      </c>
      <c r="B8" s="16">
        <v>43845</v>
      </c>
      <c r="C8" s="83">
        <v>7.6269896839634227E-2</v>
      </c>
      <c r="D8" s="83">
        <v>7.034351972033831E-2</v>
      </c>
      <c r="E8" s="83">
        <v>8.6757007655083943E-2</v>
      </c>
      <c r="F8" s="83">
        <v>1.4094470801108082E-2</v>
      </c>
      <c r="G8" s="83">
        <v>2.8420843315579914E-2</v>
      </c>
      <c r="H8" s="83">
        <v>5.2564388362450608E-2</v>
      </c>
      <c r="I8" s="83">
        <v>6.7637999731094536E-2</v>
      </c>
      <c r="J8" s="83">
        <v>7.1245359716752915E-2</v>
      </c>
      <c r="K8" s="85">
        <v>3.1152130161864115E-3</v>
      </c>
      <c r="L8" s="32" t="s">
        <v>62</v>
      </c>
      <c r="M8" s="86">
        <v>7.73005711212509E-5</v>
      </c>
      <c r="N8" s="10" t="s">
        <v>62</v>
      </c>
      <c r="O8" s="83">
        <v>0.13141097090612652</v>
      </c>
      <c r="P8" s="83">
        <v>4.0955121737707181</v>
      </c>
      <c r="Q8" s="89">
        <v>51.533714080833931</v>
      </c>
      <c r="R8" s="59"/>
      <c r="S8" s="59"/>
      <c r="T8" s="59"/>
    </row>
    <row r="9" spans="1:20" x14ac:dyDescent="0.25">
      <c r="A9" s="16">
        <v>43845</v>
      </c>
      <c r="B9" s="16">
        <v>43859</v>
      </c>
      <c r="C9" s="83">
        <v>4.0852358940958962E-2</v>
      </c>
      <c r="D9" s="83">
        <v>3.7263976061009868E-2</v>
      </c>
      <c r="E9" s="83">
        <v>4.6869801001181308E-2</v>
      </c>
      <c r="F9" s="83">
        <v>7.8116335001968832E-3</v>
      </c>
      <c r="G9" s="83">
        <v>1.4988399260095077E-2</v>
      </c>
      <c r="H9" s="83">
        <v>2.7520136394686541E-2</v>
      </c>
      <c r="I9" s="83">
        <v>3.5690608182878336E-2</v>
      </c>
      <c r="J9" s="83">
        <v>3.6546299485020049E-2</v>
      </c>
      <c r="K9" s="85">
        <v>1.543004638378112E-3</v>
      </c>
      <c r="L9" s="32" t="s">
        <v>62</v>
      </c>
      <c r="M9" s="86">
        <v>4.0024270584047635E-5</v>
      </c>
      <c r="N9" s="10" t="s">
        <v>62</v>
      </c>
      <c r="O9" s="83">
        <v>7.0387510337463086E-2</v>
      </c>
      <c r="P9" s="83">
        <v>2.1271995857805934</v>
      </c>
      <c r="Q9" s="89">
        <v>27.602945230377678</v>
      </c>
      <c r="R9" s="59"/>
      <c r="S9" s="59"/>
      <c r="T9" s="59"/>
    </row>
    <row r="10" spans="1:20" x14ac:dyDescent="0.25">
      <c r="A10" s="16">
        <v>43859</v>
      </c>
      <c r="B10" s="16">
        <v>43875</v>
      </c>
      <c r="C10" s="83">
        <v>6.138636897255155E-2</v>
      </c>
      <c r="D10" s="83">
        <v>5.4224625925753861E-2</v>
      </c>
      <c r="E10" s="83">
        <v>7.2701922986491876E-2</v>
      </c>
      <c r="F10" s="83">
        <v>1.3402690559007087E-2</v>
      </c>
      <c r="G10" s="83">
        <v>2.336774445555129E-2</v>
      </c>
      <c r="H10" s="83">
        <v>4.0310382291975512E-2</v>
      </c>
      <c r="I10" s="83">
        <v>5.8562595999814171E-2</v>
      </c>
      <c r="J10" s="83">
        <v>5.3262906145183891E-2</v>
      </c>
      <c r="K10" s="85">
        <v>2.3429130824523833E-3</v>
      </c>
      <c r="L10" s="32" t="s">
        <v>62</v>
      </c>
      <c r="M10" s="86">
        <v>5.9340156673466495E-5</v>
      </c>
      <c r="N10" s="10" t="s">
        <v>62</v>
      </c>
      <c r="O10" s="83">
        <v>0.12277273794510307</v>
      </c>
      <c r="P10" s="83">
        <v>3.0386225419968631</v>
      </c>
      <c r="Q10" s="89">
        <v>40.924245981701027</v>
      </c>
      <c r="R10" s="59"/>
      <c r="S10" s="59"/>
      <c r="T10" s="59"/>
    </row>
    <row r="11" spans="1:20" x14ac:dyDescent="0.25">
      <c r="A11" s="16">
        <v>43875</v>
      </c>
      <c r="B11" s="16">
        <v>43889</v>
      </c>
      <c r="C11" s="83">
        <v>5.7318809289670994E-2</v>
      </c>
      <c r="D11" s="83">
        <v>5.2125494354029668E-2</v>
      </c>
      <c r="E11" s="83">
        <v>6.6262851678831058E-2</v>
      </c>
      <c r="F11" s="83">
        <v>1.3117928837434772E-2</v>
      </c>
      <c r="G11" s="83">
        <v>2.2081205726356481E-2</v>
      </c>
      <c r="H11" s="83">
        <v>3.6757129044483652E-2</v>
      </c>
      <c r="I11" s="83">
        <v>6.0396329251532523E-2</v>
      </c>
      <c r="J11" s="83">
        <v>4.9778885383110254E-2</v>
      </c>
      <c r="K11" s="85">
        <v>2.1619577732077244E-3</v>
      </c>
      <c r="L11" s="32" t="s">
        <v>62</v>
      </c>
      <c r="M11" s="86">
        <v>5.0009699380249862E-5</v>
      </c>
      <c r="N11" s="10" t="s">
        <v>62</v>
      </c>
      <c r="O11" s="83">
        <v>0.13271804835527848</v>
      </c>
      <c r="P11" s="83">
        <v>2.6761986322484783</v>
      </c>
      <c r="Q11" s="89">
        <v>38.468999523269126</v>
      </c>
      <c r="R11" s="59"/>
      <c r="S11" s="59"/>
      <c r="T11" s="59"/>
    </row>
    <row r="12" spans="1:20" x14ac:dyDescent="0.25">
      <c r="A12" s="16">
        <v>43889</v>
      </c>
      <c r="B12" s="16">
        <v>43906</v>
      </c>
      <c r="C12" s="83">
        <v>7.4483835351612668E-2</v>
      </c>
      <c r="D12" s="83">
        <v>7.3707962066700036E-2</v>
      </c>
      <c r="E12" s="83">
        <v>8.1104620716200476E-2</v>
      </c>
      <c r="F12" s="83">
        <v>1.4120893785409901E-2</v>
      </c>
      <c r="G12" s="83">
        <v>2.8888348641580332E-2</v>
      </c>
      <c r="H12" s="83">
        <v>4.6629984423249185E-2</v>
      </c>
      <c r="I12" s="83">
        <v>7.4147623594817219E-2</v>
      </c>
      <c r="J12" s="83">
        <v>6.1500889050741303E-2</v>
      </c>
      <c r="K12" s="85">
        <v>2.6948665429298753E-3</v>
      </c>
      <c r="L12" s="32" t="s">
        <v>62</v>
      </c>
      <c r="M12" s="86">
        <v>5.9483618509968461E-5</v>
      </c>
      <c r="N12" s="10" t="s">
        <v>62</v>
      </c>
      <c r="O12" s="83">
        <v>0.13965719128427379</v>
      </c>
      <c r="P12" s="83">
        <v>3.6962097711648627</v>
      </c>
      <c r="Q12" s="89">
        <v>51.724885660842133</v>
      </c>
      <c r="R12" s="59"/>
      <c r="S12" s="59"/>
      <c r="T12" s="59"/>
    </row>
    <row r="13" spans="1:20" x14ac:dyDescent="0.25">
      <c r="A13" s="16">
        <v>43906</v>
      </c>
      <c r="B13" s="16">
        <v>43916</v>
      </c>
      <c r="C13" s="83">
        <v>3.7095109229134837E-2</v>
      </c>
      <c r="D13" s="83">
        <v>3.5707196979065159E-2</v>
      </c>
      <c r="E13" s="83">
        <v>3.2817816022101945E-2</v>
      </c>
      <c r="F13" s="83">
        <v>4.946014563884645E-3</v>
      </c>
      <c r="G13" s="83">
        <v>1.4333348327992235E-2</v>
      </c>
      <c r="H13" s="83">
        <v>2.388470808528988E-2</v>
      </c>
      <c r="I13" s="83">
        <v>2.9259713708286967E-2</v>
      </c>
      <c r="J13" s="83">
        <v>2.8590992351435213E-2</v>
      </c>
      <c r="K13" s="85">
        <v>1.3525835746133518E-3</v>
      </c>
      <c r="L13" s="32" t="s">
        <v>62</v>
      </c>
      <c r="M13" s="86">
        <v>2.6496506592239168E-5</v>
      </c>
      <c r="N13" s="10" t="s">
        <v>62</v>
      </c>
      <c r="O13" s="83">
        <v>5.4254751593632577E-2</v>
      </c>
      <c r="P13" s="83">
        <v>1.9102719514595283</v>
      </c>
      <c r="Q13" s="89">
        <v>25.23476818308492</v>
      </c>
      <c r="R13" s="59"/>
      <c r="S13" s="59"/>
      <c r="T13" s="59"/>
    </row>
    <row r="14" spans="1:20" x14ac:dyDescent="0.25">
      <c r="A14" s="16">
        <v>43916</v>
      </c>
      <c r="B14" s="81">
        <v>43936</v>
      </c>
      <c r="C14" s="83">
        <v>6.1413010942907631E-2</v>
      </c>
      <c r="D14" s="83">
        <v>5.6064135796267289E-2</v>
      </c>
      <c r="E14" s="83">
        <v>5.3726479250698539E-2</v>
      </c>
      <c r="F14" s="83">
        <v>6.5177034194247143E-3</v>
      </c>
      <c r="G14" s="83">
        <v>2.2465275615889437E-2</v>
      </c>
      <c r="H14" s="83">
        <v>3.8531711704501724E-2</v>
      </c>
      <c r="I14" s="83">
        <v>5.7450881204655531E-2</v>
      </c>
      <c r="J14" s="83">
        <v>4.3048539606109125E-2</v>
      </c>
      <c r="K14" s="85">
        <v>2.3277512212231117E-3</v>
      </c>
      <c r="L14" s="32" t="s">
        <v>62</v>
      </c>
      <c r="M14" s="86">
        <v>3.9621297382521053E-5</v>
      </c>
      <c r="N14" s="10" t="s">
        <v>62</v>
      </c>
      <c r="O14" s="83">
        <v>0.12084495701668921</v>
      </c>
      <c r="P14" s="83">
        <v>2.9280138765683059</v>
      </c>
      <c r="Q14" s="89">
        <v>39.62129738252105</v>
      </c>
      <c r="R14" s="59"/>
      <c r="S14" s="59"/>
      <c r="T14" s="59"/>
    </row>
    <row r="15" spans="1:20" x14ac:dyDescent="0.25">
      <c r="A15" s="81">
        <v>43936</v>
      </c>
      <c r="B15" s="81">
        <v>43948</v>
      </c>
      <c r="C15" s="83">
        <v>7.7601714645675238E-2</v>
      </c>
      <c r="D15" s="83">
        <v>7.2850589259205345E-2</v>
      </c>
      <c r="E15" s="83">
        <v>7.1689203053623807E-2</v>
      </c>
      <c r="F15" s="83">
        <v>9.7134119012273774E-3</v>
      </c>
      <c r="G15" s="83">
        <v>2.7952454357064657E-2</v>
      </c>
      <c r="H15" s="83">
        <v>4.6429053082225419E-2</v>
      </c>
      <c r="I15" s="83">
        <v>9.5524015409081189E-2</v>
      </c>
      <c r="J15" s="83">
        <v>5.1760871571486108E-2</v>
      </c>
      <c r="K15" s="85">
        <v>3.0961500435162269E-3</v>
      </c>
      <c r="L15" s="32" t="s">
        <v>62</v>
      </c>
      <c r="M15" s="86">
        <v>5.0150767968293524E-5</v>
      </c>
      <c r="N15" s="10" t="s">
        <v>62</v>
      </c>
      <c r="O15" s="83">
        <v>0.20324258597676853</v>
      </c>
      <c r="P15" s="83">
        <v>3.983026782323944</v>
      </c>
      <c r="Q15" s="89">
        <v>52.790282071887923</v>
      </c>
      <c r="R15" s="59"/>
      <c r="S15" s="59"/>
      <c r="T15" s="59"/>
    </row>
    <row r="16" spans="1:20" x14ac:dyDescent="0.25">
      <c r="A16" s="81">
        <v>43948</v>
      </c>
      <c r="B16" s="81">
        <v>43966</v>
      </c>
      <c r="C16" s="83">
        <v>9.5337123242785107E-2</v>
      </c>
      <c r="D16" s="83">
        <v>9.0159068625764852E-2</v>
      </c>
      <c r="E16" s="83">
        <v>7.9467908798858261E-2</v>
      </c>
      <c r="F16" s="83">
        <v>1.0904373840548584E-2</v>
      </c>
      <c r="G16" s="83">
        <v>3.1677510598241705E-2</v>
      </c>
      <c r="H16" s="83">
        <v>5.5191970388474954E-2</v>
      </c>
      <c r="I16" s="83">
        <v>0.11239424433414603</v>
      </c>
      <c r="J16" s="83">
        <v>6.0796453032779259E-2</v>
      </c>
      <c r="K16" s="85">
        <v>3.8134849297114044E-3</v>
      </c>
      <c r="L16" s="32" t="s">
        <v>62</v>
      </c>
      <c r="M16" s="86">
        <v>6.396420409260344E-5</v>
      </c>
      <c r="N16" s="10" t="s">
        <v>62</v>
      </c>
      <c r="O16" s="83">
        <v>0.30763736254061652</v>
      </c>
      <c r="P16" s="83">
        <v>4.8704172544796602</v>
      </c>
      <c r="Q16" s="89">
        <v>60.918289612003271</v>
      </c>
      <c r="R16" s="59"/>
      <c r="S16" s="59"/>
      <c r="T16" s="59"/>
    </row>
    <row r="17" spans="1:20" x14ac:dyDescent="0.25">
      <c r="A17" s="81">
        <v>43966</v>
      </c>
      <c r="B17" s="81">
        <v>43980</v>
      </c>
      <c r="C17" s="83">
        <v>8.9516992959771127E-2</v>
      </c>
      <c r="D17" s="83">
        <v>8.2188116343181669E-2</v>
      </c>
      <c r="E17" s="83">
        <v>7.5251858116766643E-2</v>
      </c>
      <c r="F17" s="83">
        <v>1.0783918450124474E-2</v>
      </c>
      <c r="G17" s="83">
        <v>2.82685240925593E-2</v>
      </c>
      <c r="H17" s="83">
        <v>4.9417568043288854E-2</v>
      </c>
      <c r="I17" s="83">
        <v>0.10166198849583363</v>
      </c>
      <c r="J17" s="83">
        <v>5.4547781674901465E-2</v>
      </c>
      <c r="K17" s="85">
        <v>3.4576592894695218E-3</v>
      </c>
      <c r="L17" s="32" t="s">
        <v>62</v>
      </c>
      <c r="M17" s="86">
        <v>6.8053854296902026E-5</v>
      </c>
      <c r="N17" s="10" t="s">
        <v>62</v>
      </c>
      <c r="O17" s="83">
        <v>0.32194707994303651</v>
      </c>
      <c r="P17" s="83">
        <v>4.3266546597222701</v>
      </c>
      <c r="Q17" s="89">
        <v>52.34911868992463</v>
      </c>
      <c r="R17" s="59"/>
      <c r="S17" s="59"/>
    </row>
    <row r="18" spans="1:20" x14ac:dyDescent="0.25">
      <c r="A18" s="81">
        <v>43980</v>
      </c>
      <c r="B18" s="81">
        <v>43997</v>
      </c>
      <c r="C18" s="83">
        <v>0.2533322255334049</v>
      </c>
      <c r="D18" s="83">
        <v>0.23555452549597297</v>
      </c>
      <c r="E18" s="83">
        <v>0.21359906594974457</v>
      </c>
      <c r="F18" s="83">
        <v>4.8533121102189145E-2</v>
      </c>
      <c r="G18" s="83">
        <v>9.5021806700073624E-2</v>
      </c>
      <c r="H18" s="83">
        <v>0.14728824481012345</v>
      </c>
      <c r="I18" s="83">
        <v>0.25288778303246912</v>
      </c>
      <c r="J18" s="83">
        <v>0.1734214638651484</v>
      </c>
      <c r="K18" s="85">
        <v>1.1404394574012579E-2</v>
      </c>
      <c r="L18" s="32" t="s">
        <v>62</v>
      </c>
      <c r="M18" s="86">
        <v>2.3999895050533097E-4</v>
      </c>
      <c r="N18" s="10" t="s">
        <v>62</v>
      </c>
      <c r="O18" s="83">
        <v>0.95110695200260764</v>
      </c>
      <c r="P18" s="88">
        <v>14.142160379777094</v>
      </c>
      <c r="Q18" s="89">
        <v>177.77700037431921</v>
      </c>
      <c r="R18" s="59"/>
      <c r="S18" s="59"/>
    </row>
    <row r="19" spans="1:20" x14ac:dyDescent="0.25">
      <c r="A19" s="81">
        <v>43997</v>
      </c>
      <c r="B19" s="81">
        <v>44012</v>
      </c>
      <c r="C19" s="83">
        <v>0.28117675678820286</v>
      </c>
      <c r="D19" s="83">
        <v>0.27402819517494359</v>
      </c>
      <c r="E19" s="83">
        <v>0.23649824670533168</v>
      </c>
      <c r="F19" s="83">
        <v>8.0183032762059556E-2</v>
      </c>
      <c r="G19" s="83">
        <v>0.10984956345708605</v>
      </c>
      <c r="H19" s="83">
        <v>0.17144633602467113</v>
      </c>
      <c r="I19" s="83">
        <v>0.22184369539814991</v>
      </c>
      <c r="J19" s="83">
        <v>0.22184369539814991</v>
      </c>
      <c r="K19" s="85">
        <v>1.5262179044308809E-2</v>
      </c>
      <c r="L19" s="32" t="s">
        <v>62</v>
      </c>
      <c r="M19" s="86">
        <v>2.7402819517494348E-4</v>
      </c>
      <c r="N19" s="10" t="s">
        <v>62</v>
      </c>
      <c r="O19" s="83">
        <v>2.0730828678452249</v>
      </c>
      <c r="P19" s="88">
        <v>16.918262484713903</v>
      </c>
      <c r="Q19" s="89">
        <v>238.28538710864655</v>
      </c>
      <c r="R19" s="59"/>
      <c r="S19" s="59"/>
    </row>
    <row r="20" spans="1:20" x14ac:dyDescent="0.25">
      <c r="A20" s="81">
        <v>44012</v>
      </c>
      <c r="B20" s="81">
        <v>44027</v>
      </c>
      <c r="C20" s="83">
        <v>1.0885116971412101</v>
      </c>
      <c r="D20" s="83">
        <v>1.0301985705086452</v>
      </c>
      <c r="E20" s="83">
        <v>0.90336752008281662</v>
      </c>
      <c r="F20" s="83">
        <v>0.26240906984654166</v>
      </c>
      <c r="G20" s="83">
        <v>0.44172193424167855</v>
      </c>
      <c r="H20" s="83">
        <v>0.69684186325914954</v>
      </c>
      <c r="I20" s="83">
        <v>0.84408250800637563</v>
      </c>
      <c r="J20" s="83">
        <v>0.83873713806505734</v>
      </c>
      <c r="K20" s="85">
        <v>6.0548463153479809E-2</v>
      </c>
      <c r="L20" s="32" t="s">
        <v>62</v>
      </c>
      <c r="M20" s="86">
        <v>1.1662625326512963E-3</v>
      </c>
      <c r="N20" s="10" t="s">
        <v>62</v>
      </c>
      <c r="O20" s="83">
        <v>7.8236778232024458</v>
      </c>
      <c r="P20" s="88">
        <v>70.121534775659185</v>
      </c>
      <c r="Q20" s="89">
        <v>971.88544387608033</v>
      </c>
      <c r="R20" s="59"/>
      <c r="S20" s="59"/>
      <c r="T20" s="59"/>
    </row>
    <row r="21" spans="1:20" x14ac:dyDescent="0.25">
      <c r="A21" s="81">
        <v>44027</v>
      </c>
      <c r="B21" s="81">
        <v>44042</v>
      </c>
      <c r="C21" s="83">
        <v>0.59266812190397644</v>
      </c>
      <c r="D21" s="83">
        <v>0.54413064640321984</v>
      </c>
      <c r="E21" s="83">
        <v>0.46263877964142308</v>
      </c>
      <c r="F21" s="83">
        <v>9.9118634180492604E-2</v>
      </c>
      <c r="G21" s="83">
        <v>0.26082506571722414</v>
      </c>
      <c r="H21" s="83">
        <v>0.38855526440342597</v>
      </c>
      <c r="I21" s="83">
        <v>0.48460837381544969</v>
      </c>
      <c r="J21" s="83">
        <v>0.38242421486648825</v>
      </c>
      <c r="K21" s="85">
        <v>3.4819252161858619E-2</v>
      </c>
      <c r="L21" s="32" t="s">
        <v>62</v>
      </c>
      <c r="M21" s="86">
        <v>6.3865099343100916E-4</v>
      </c>
      <c r="N21" s="10" t="s">
        <v>62</v>
      </c>
      <c r="O21" s="83">
        <v>2.0947752584537103</v>
      </c>
      <c r="P21" s="88">
        <v>40.848117539847337</v>
      </c>
      <c r="Q21" s="89">
        <v>510.92079474480732</v>
      </c>
      <c r="R21" s="59"/>
      <c r="S21" s="59"/>
      <c r="T21" s="59"/>
    </row>
    <row r="22" spans="1:20" x14ac:dyDescent="0.25">
      <c r="A22" s="81">
        <v>44042</v>
      </c>
      <c r="B22" s="81">
        <v>44056</v>
      </c>
      <c r="C22" s="83">
        <v>0.23164083581465045</v>
      </c>
      <c r="D22" s="83">
        <v>0.21028387932110112</v>
      </c>
      <c r="E22" s="83">
        <v>0.17685202819466045</v>
      </c>
      <c r="F22" s="83">
        <v>3.063901835420731E-2</v>
      </c>
      <c r="G22" s="83">
        <v>8.6167105237435593E-2</v>
      </c>
      <c r="H22" s="83">
        <v>0.13873807506771085</v>
      </c>
      <c r="I22" s="83">
        <v>0.20404107665375595</v>
      </c>
      <c r="J22" s="83">
        <v>0.12469176906618419</v>
      </c>
      <c r="K22" s="85">
        <v>1.364380951376363E-2</v>
      </c>
      <c r="L22" s="32" t="s">
        <v>62</v>
      </c>
      <c r="M22" s="86">
        <v>2.1356956493549334E-4</v>
      </c>
      <c r="N22" s="10" t="s">
        <v>62</v>
      </c>
      <c r="O22" s="83">
        <v>0.89534932992187599</v>
      </c>
      <c r="P22" s="88">
        <v>14.095591285742561</v>
      </c>
      <c r="Q22" s="89">
        <v>164.28428071961025</v>
      </c>
      <c r="R22" s="59"/>
      <c r="S22" s="59"/>
      <c r="T22" s="59"/>
    </row>
    <row r="23" spans="1:20" x14ac:dyDescent="0.25">
      <c r="A23" s="81">
        <v>44056</v>
      </c>
      <c r="B23" s="81">
        <v>44074</v>
      </c>
      <c r="C23" s="83">
        <v>0.19447900420960701</v>
      </c>
      <c r="D23" s="83">
        <v>0.17400753008227998</v>
      </c>
      <c r="E23" s="83">
        <v>0.15264042896188237</v>
      </c>
      <c r="F23" s="83">
        <v>4.6508630283021157E-2</v>
      </c>
      <c r="G23" s="83">
        <v>6.4165276717840725E-2</v>
      </c>
      <c r="H23" s="83">
        <v>0.11208132084711563</v>
      </c>
      <c r="I23" s="83">
        <v>0.17362368994239258</v>
      </c>
      <c r="J23" s="83">
        <v>0.12289281812061022</v>
      </c>
      <c r="K23" s="85">
        <v>1.0517219832914272E-2</v>
      </c>
      <c r="L23" s="32" t="s">
        <v>62</v>
      </c>
      <c r="M23" s="86">
        <v>2.0471474127327057E-4</v>
      </c>
      <c r="N23" s="10" t="s">
        <v>62</v>
      </c>
      <c r="O23" s="83">
        <v>0.81885896509308231</v>
      </c>
      <c r="P23" s="88">
        <v>11.227324091705931</v>
      </c>
      <c r="Q23" s="89">
        <v>127.9467132957941</v>
      </c>
      <c r="R23" s="59"/>
      <c r="S23" s="59"/>
      <c r="T23" s="59"/>
    </row>
    <row r="24" spans="1:20" x14ac:dyDescent="0.25">
      <c r="A24" s="81">
        <v>44074</v>
      </c>
      <c r="B24" s="81">
        <v>44089</v>
      </c>
      <c r="C24" s="83">
        <v>0.31731444438613665</v>
      </c>
      <c r="D24" s="83">
        <v>0.28277681778628505</v>
      </c>
      <c r="E24" s="83">
        <v>0.25234053434516585</v>
      </c>
      <c r="F24" s="83">
        <v>8.3322024172142017E-2</v>
      </c>
      <c r="G24" s="83">
        <v>0.10641906196079276</v>
      </c>
      <c r="H24" s="83">
        <v>0.18218598031421726</v>
      </c>
      <c r="I24" s="83">
        <v>0.27899926487692628</v>
      </c>
      <c r="J24" s="83">
        <v>0.23043072747088494</v>
      </c>
      <c r="K24" s="85">
        <v>1.5207348712247163E-2</v>
      </c>
      <c r="L24" s="32" t="s">
        <v>62</v>
      </c>
      <c r="M24" s="86">
        <v>3.0220423274870159E-4</v>
      </c>
      <c r="N24" s="10" t="s">
        <v>62</v>
      </c>
      <c r="O24" s="83">
        <v>1.2735749808695285</v>
      </c>
      <c r="P24" s="88">
        <v>18.77983446366931</v>
      </c>
      <c r="Q24" s="89">
        <v>215.86016624907256</v>
      </c>
      <c r="R24" s="59"/>
      <c r="S24" s="59"/>
      <c r="T24" s="59"/>
    </row>
    <row r="25" spans="1:20" x14ac:dyDescent="0.25">
      <c r="A25" s="81">
        <v>44089</v>
      </c>
      <c r="B25" s="81">
        <v>44104</v>
      </c>
      <c r="C25" s="83">
        <v>0.17643164412949167</v>
      </c>
      <c r="D25" s="83">
        <v>0.16022873803596693</v>
      </c>
      <c r="E25" s="83">
        <v>0.14198546598992423</v>
      </c>
      <c r="F25" s="83">
        <v>2.9105220205035188E-2</v>
      </c>
      <c r="G25" s="83">
        <v>6.22311615517969E-2</v>
      </c>
      <c r="H25" s="83">
        <v>0.10249838373237134</v>
      </c>
      <c r="I25" s="83">
        <v>0.15410764017841314</v>
      </c>
      <c r="J25" s="83">
        <v>0.12590258142301819</v>
      </c>
      <c r="K25" s="85">
        <v>7.7353873905753323E-3</v>
      </c>
      <c r="L25" s="32" t="s">
        <v>62</v>
      </c>
      <c r="M25" s="86">
        <v>1.440258319424422E-4</v>
      </c>
      <c r="N25" s="10" t="s">
        <v>62</v>
      </c>
      <c r="O25" s="83">
        <v>0.72012915971221103</v>
      </c>
      <c r="P25" s="88">
        <v>10.513885731798279</v>
      </c>
      <c r="Q25" s="89">
        <v>120.02152661870181</v>
      </c>
      <c r="R25" s="59"/>
      <c r="S25" s="59"/>
      <c r="T25" s="59"/>
    </row>
    <row r="26" spans="1:20" x14ac:dyDescent="0.25">
      <c r="A26" s="81">
        <v>44104</v>
      </c>
      <c r="B26" s="81">
        <v>44119</v>
      </c>
      <c r="C26" s="83">
        <v>0.15604606343823355</v>
      </c>
      <c r="D26" s="83">
        <v>0.1473198033117534</v>
      </c>
      <c r="E26" s="83">
        <v>0.12935397363958834</v>
      </c>
      <c r="F26" s="83">
        <v>2.8386010882020772E-2</v>
      </c>
      <c r="G26" s="83">
        <v>5.2922201120006181E-2</v>
      </c>
      <c r="H26" s="83">
        <v>9.0496450605791381E-2</v>
      </c>
      <c r="I26" s="83">
        <v>0.13679696021805671</v>
      </c>
      <c r="J26" s="83">
        <v>0.11200411527046895</v>
      </c>
      <c r="K26" s="85">
        <v>6.5138965297078417E-3</v>
      </c>
      <c r="L26" s="32" t="s">
        <v>62</v>
      </c>
      <c r="M26" s="86">
        <v>1.3859354318527324E-4</v>
      </c>
      <c r="N26" s="10" t="s">
        <v>62</v>
      </c>
      <c r="O26" s="83">
        <v>0.53897489016495159</v>
      </c>
      <c r="P26" s="83">
        <v>9.2601019224530692</v>
      </c>
      <c r="Q26" s="89">
        <v>102.66188384094313</v>
      </c>
      <c r="R26" s="59"/>
      <c r="S26" s="59"/>
      <c r="T26" s="59"/>
    </row>
    <row r="27" spans="1:20" s="8" customFormat="1" x14ac:dyDescent="0.25">
      <c r="A27" s="82">
        <v>44119</v>
      </c>
      <c r="B27" s="82">
        <v>44134</v>
      </c>
      <c r="C27" s="84">
        <v>0.15515654730817399</v>
      </c>
      <c r="D27" s="84">
        <v>0.151019039379956</v>
      </c>
      <c r="E27" s="84">
        <v>0.1350379150072141</v>
      </c>
      <c r="F27" s="84">
        <v>2.9169430893936709E-2</v>
      </c>
      <c r="G27" s="84">
        <v>5.3425571123114579E-2</v>
      </c>
      <c r="H27" s="84">
        <v>9.0766580175281775E-2</v>
      </c>
      <c r="I27" s="84">
        <v>0.13803760825517211</v>
      </c>
      <c r="J27" s="84">
        <v>0.11057489938162532</v>
      </c>
      <c r="K27" s="62">
        <v>6.1700586979550522E-3</v>
      </c>
      <c r="L27" s="28" t="s">
        <v>62</v>
      </c>
      <c r="M27" s="87">
        <v>1.4481277748762907E-4</v>
      </c>
      <c r="N27" s="12" t="s">
        <v>62</v>
      </c>
      <c r="O27" s="84">
        <v>0.39823513809097988</v>
      </c>
      <c r="P27" s="84">
        <v>9.3921429970547994</v>
      </c>
      <c r="Q27" s="13">
        <v>103.43769820544932</v>
      </c>
      <c r="R27" s="61"/>
      <c r="S27" s="61"/>
      <c r="T27" s="61"/>
    </row>
    <row r="28" spans="1:20" ht="31.5" customHeight="1" x14ac:dyDescent="0.25">
      <c r="A28" s="99" t="s">
        <v>21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</row>
    <row r="30" spans="1:20" x14ac:dyDescent="0.25">
      <c r="A30" s="15" t="s">
        <v>22</v>
      </c>
      <c r="B30" s="16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</row>
    <row r="31" spans="1:20" x14ac:dyDescent="0.25">
      <c r="A31" s="18"/>
      <c r="B31" s="18"/>
      <c r="C31" s="97" t="s">
        <v>23</v>
      </c>
      <c r="D31" s="97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</row>
    <row r="32" spans="1:20" ht="18.75" x14ac:dyDescent="0.3">
      <c r="A32" s="95" t="s">
        <v>24</v>
      </c>
      <c r="B32" s="95"/>
      <c r="C32" s="20" t="s">
        <v>25</v>
      </c>
      <c r="D32" s="21" t="s">
        <v>26</v>
      </c>
      <c r="E32" s="21" t="s">
        <v>27</v>
      </c>
      <c r="F32" s="21" t="s">
        <v>28</v>
      </c>
      <c r="G32" s="21" t="s">
        <v>29</v>
      </c>
      <c r="H32" s="21" t="s">
        <v>30</v>
      </c>
      <c r="I32" s="21" t="s">
        <v>31</v>
      </c>
      <c r="J32" s="21" t="s">
        <v>32</v>
      </c>
      <c r="K32" s="21" t="s">
        <v>33</v>
      </c>
      <c r="L32" s="21" t="s">
        <v>34</v>
      </c>
      <c r="M32" s="21" t="s">
        <v>35</v>
      </c>
      <c r="N32" s="58" t="s">
        <v>64</v>
      </c>
      <c r="O32" s="21" t="s">
        <v>36</v>
      </c>
      <c r="P32" s="21" t="s">
        <v>37</v>
      </c>
    </row>
    <row r="33" spans="1:17" ht="18.75" x14ac:dyDescent="0.3">
      <c r="A33" s="8"/>
      <c r="B33" s="8"/>
      <c r="C33" s="96" t="s">
        <v>38</v>
      </c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57" t="s">
        <v>66</v>
      </c>
      <c r="O33" s="22" t="s">
        <v>39</v>
      </c>
      <c r="P33" s="22" t="s">
        <v>40</v>
      </c>
    </row>
    <row r="34" spans="1:17" x14ac:dyDescent="0.25">
      <c r="A34" s="23">
        <f>A4</f>
        <v>43767</v>
      </c>
      <c r="B34" s="24">
        <f>B27</f>
        <v>44134</v>
      </c>
      <c r="C34" s="9">
        <v>4.3499999999999996</v>
      </c>
      <c r="D34" s="9">
        <v>4.0599999999999996</v>
      </c>
      <c r="E34" s="9">
        <v>3.69</v>
      </c>
      <c r="F34" s="9">
        <v>0.88</v>
      </c>
      <c r="G34" s="9">
        <v>1.66</v>
      </c>
      <c r="H34" s="9">
        <v>2.68</v>
      </c>
      <c r="I34" s="9">
        <v>3.76</v>
      </c>
      <c r="J34" s="9">
        <v>3.14</v>
      </c>
      <c r="K34" s="9">
        <v>0.22</v>
      </c>
      <c r="L34" s="9" t="s">
        <v>63</v>
      </c>
      <c r="M34" s="9">
        <v>0</v>
      </c>
      <c r="N34" s="62" t="s">
        <v>63</v>
      </c>
      <c r="O34" s="9">
        <v>19.899999999999999</v>
      </c>
      <c r="P34" s="13">
        <v>260.76</v>
      </c>
      <c r="Q34" s="11"/>
    </row>
    <row r="36" spans="1:17" s="25" customFormat="1" x14ac:dyDescent="0.25">
      <c r="A36" s="1" t="s">
        <v>41</v>
      </c>
    </row>
    <row r="37" spans="1:17" s="25" customFormat="1" x14ac:dyDescent="0.25">
      <c r="A37" s="18"/>
      <c r="B37" s="18"/>
      <c r="C37" s="97" t="s">
        <v>42</v>
      </c>
      <c r="D37" s="97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</row>
    <row r="38" spans="1:17" s="25" customFormat="1" ht="18.75" x14ac:dyDescent="0.3">
      <c r="A38" s="95" t="s">
        <v>24</v>
      </c>
      <c r="B38" s="95"/>
      <c r="C38" s="20" t="s">
        <v>25</v>
      </c>
      <c r="D38" s="21" t="s">
        <v>26</v>
      </c>
      <c r="E38" s="21" t="s">
        <v>43</v>
      </c>
      <c r="F38" s="21" t="s">
        <v>44</v>
      </c>
      <c r="G38" s="21" t="s">
        <v>45</v>
      </c>
      <c r="H38" s="21" t="s">
        <v>30</v>
      </c>
      <c r="I38" s="21" t="s">
        <v>31</v>
      </c>
      <c r="J38" s="21" t="s">
        <v>32</v>
      </c>
      <c r="K38" s="21" t="s">
        <v>33</v>
      </c>
      <c r="L38" s="21" t="s">
        <v>34</v>
      </c>
      <c r="M38" s="21" t="s">
        <v>35</v>
      </c>
      <c r="N38" s="58" t="s">
        <v>64</v>
      </c>
      <c r="O38" s="21" t="s">
        <v>36</v>
      </c>
      <c r="P38" s="21" t="s">
        <v>37</v>
      </c>
    </row>
    <row r="39" spans="1:17" s="25" customFormat="1" ht="18.75" x14ac:dyDescent="0.3">
      <c r="A39" s="8"/>
      <c r="B39" s="8"/>
      <c r="C39" s="96" t="s">
        <v>46</v>
      </c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65" t="s">
        <v>66</v>
      </c>
      <c r="O39" s="65" t="s">
        <v>47</v>
      </c>
      <c r="P39" s="65" t="s">
        <v>48</v>
      </c>
    </row>
    <row r="40" spans="1:17" s="67" customFormat="1" x14ac:dyDescent="0.25">
      <c r="A40" s="26">
        <f>A34</f>
        <v>43767</v>
      </c>
      <c r="B40" s="24">
        <f>B34</f>
        <v>44134</v>
      </c>
      <c r="C40" s="60">
        <v>130.67104890045812</v>
      </c>
      <c r="D40" s="60">
        <v>121.92988815786536</v>
      </c>
      <c r="E40" s="60">
        <v>110.86579638112718</v>
      </c>
      <c r="F40" s="64">
        <v>26.374665443015665</v>
      </c>
      <c r="G40" s="64">
        <v>49.759339823408304</v>
      </c>
      <c r="H40" s="64">
        <v>80.515296690724</v>
      </c>
      <c r="I40" s="60">
        <v>113.08973370206222</v>
      </c>
      <c r="J40" s="60">
        <v>94.303811094384628</v>
      </c>
      <c r="K40" s="64">
        <v>6.545576942512155</v>
      </c>
      <c r="L40" s="64">
        <v>0</v>
      </c>
      <c r="M40" s="64">
        <v>0.12628423674843739</v>
      </c>
      <c r="N40" s="64" t="s">
        <v>77</v>
      </c>
      <c r="O40" s="64">
        <v>0.59818535543297935</v>
      </c>
      <c r="P40" s="64">
        <v>7.8400237401315085</v>
      </c>
      <c r="Q40" s="2"/>
    </row>
    <row r="41" spans="1:17" ht="15.75" x14ac:dyDescent="0.25">
      <c r="C41"/>
      <c r="D41"/>
      <c r="E41"/>
      <c r="F41"/>
      <c r="G41"/>
      <c r="H41"/>
      <c r="I41"/>
      <c r="J41"/>
      <c r="K41"/>
      <c r="L41"/>
      <c r="M41"/>
      <c r="N41"/>
      <c r="O41"/>
      <c r="P41"/>
    </row>
  </sheetData>
  <mergeCells count="8">
    <mergeCell ref="A38:B38"/>
    <mergeCell ref="C39:M39"/>
    <mergeCell ref="C37:D37"/>
    <mergeCell ref="C3:M3"/>
    <mergeCell ref="A28:Q28"/>
    <mergeCell ref="C31:D31"/>
    <mergeCell ref="A32:B32"/>
    <mergeCell ref="C33:M33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27C2D-12E1-0E48-9A0D-97050C26A58B}">
  <dimension ref="A1:V16"/>
  <sheetViews>
    <sheetView showGridLines="0" zoomScaleNormal="100" zoomScalePageLayoutView="150" workbookViewId="0">
      <pane ySplit="4" topLeftCell="A5" activePane="bottomLeft" state="frozen"/>
      <selection pane="bottomLeft" activeCell="B1" sqref="B1"/>
    </sheetView>
  </sheetViews>
  <sheetFormatPr defaultColWidth="9" defaultRowHeight="15" x14ac:dyDescent="0.25"/>
  <cols>
    <col min="1" max="1" width="9" style="1"/>
    <col min="2" max="2" width="9.5" style="33" bestFit="1" customWidth="1"/>
    <col min="3" max="3" width="5.125" style="32" bestFit="1" customWidth="1"/>
    <col min="4" max="4" width="6.625" style="32" customWidth="1"/>
    <col min="5" max="5" width="8.5" style="32" bestFit="1" customWidth="1"/>
    <col min="6" max="6" width="5.625" style="32" customWidth="1"/>
    <col min="7" max="7" width="5.625" style="32" bestFit="1" customWidth="1"/>
    <col min="8" max="9" width="5.125" style="32" bestFit="1" customWidth="1"/>
    <col min="10" max="10" width="6.125" style="32" bestFit="1" customWidth="1"/>
    <col min="11" max="11" width="5" style="32" bestFit="1" customWidth="1"/>
    <col min="12" max="12" width="5.375" style="32" bestFit="1" customWidth="1"/>
    <col min="13" max="13" width="5" style="32" customWidth="1"/>
    <col min="14" max="14" width="5.625" style="32" customWidth="1"/>
    <col min="15" max="15" width="6" style="32" bestFit="1" customWidth="1"/>
    <col min="16" max="16" width="7" style="32" bestFit="1" customWidth="1"/>
    <col min="17" max="17" width="8.125" style="32" bestFit="1" customWidth="1"/>
    <col min="18" max="18" width="10.125" style="32" bestFit="1" customWidth="1"/>
    <col min="19" max="19" width="8" style="69" customWidth="1"/>
    <col min="20" max="25" width="9" style="1"/>
    <col min="26" max="26" width="6.5" style="1" bestFit="1" customWidth="1"/>
    <col min="27" max="29" width="9" style="1"/>
    <col min="30" max="30" width="5" style="1" bestFit="1" customWidth="1"/>
    <col min="31" max="16384" width="9" style="1"/>
  </cols>
  <sheetData>
    <row r="1" spans="1:22" x14ac:dyDescent="0.25">
      <c r="B1" s="33" t="s">
        <v>74</v>
      </c>
    </row>
    <row r="2" spans="1:22" x14ac:dyDescent="0.25">
      <c r="B2" s="90" t="s">
        <v>49</v>
      </c>
      <c r="C2" s="27"/>
      <c r="D2" s="27"/>
      <c r="E2" s="27" t="s">
        <v>23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90" t="s">
        <v>50</v>
      </c>
    </row>
    <row r="3" spans="1:22" ht="18.75" x14ac:dyDescent="0.3">
      <c r="B3" s="91"/>
      <c r="C3" s="28" t="s">
        <v>51</v>
      </c>
      <c r="D3" s="28" t="s">
        <v>52</v>
      </c>
      <c r="E3" s="29" t="s">
        <v>3</v>
      </c>
      <c r="F3" s="28" t="s">
        <v>75</v>
      </c>
      <c r="G3" s="28" t="s">
        <v>5</v>
      </c>
      <c r="H3" s="28" t="s">
        <v>6</v>
      </c>
      <c r="I3" s="28" t="s">
        <v>7</v>
      </c>
      <c r="J3" s="28" t="s">
        <v>8</v>
      </c>
      <c r="K3" s="28" t="s">
        <v>9</v>
      </c>
      <c r="L3" s="28" t="s">
        <v>10</v>
      </c>
      <c r="M3" s="28" t="s">
        <v>11</v>
      </c>
      <c r="N3" s="28" t="s">
        <v>69</v>
      </c>
      <c r="O3" s="28" t="s">
        <v>13</v>
      </c>
      <c r="P3" s="28" t="s">
        <v>53</v>
      </c>
      <c r="Q3" s="28" t="s">
        <v>14</v>
      </c>
      <c r="R3" s="28" t="s">
        <v>15</v>
      </c>
      <c r="S3" s="91"/>
    </row>
    <row r="4" spans="1:22" ht="17.25" customHeight="1" x14ac:dyDescent="0.3">
      <c r="B4" s="92"/>
      <c r="C4" s="68"/>
      <c r="D4" s="68" t="s">
        <v>54</v>
      </c>
      <c r="E4" s="93" t="s">
        <v>55</v>
      </c>
      <c r="F4" s="93"/>
      <c r="G4" s="93"/>
      <c r="H4" s="93"/>
      <c r="I4" s="93"/>
      <c r="J4" s="93"/>
      <c r="K4" s="93"/>
      <c r="L4" s="93"/>
      <c r="M4" s="93"/>
      <c r="N4" s="93"/>
      <c r="O4" s="93"/>
      <c r="P4" s="68" t="s">
        <v>56</v>
      </c>
      <c r="Q4" s="68" t="s">
        <v>57</v>
      </c>
      <c r="R4" s="68" t="s">
        <v>58</v>
      </c>
      <c r="S4" s="92"/>
    </row>
    <row r="5" spans="1:22" s="34" customFormat="1" ht="14.1" customHeight="1" x14ac:dyDescent="0.25">
      <c r="B5" s="35">
        <v>43852</v>
      </c>
      <c r="C5" s="63">
        <v>7.62</v>
      </c>
      <c r="D5" s="38">
        <v>28.29</v>
      </c>
      <c r="E5" s="75">
        <v>3010</v>
      </c>
      <c r="F5" s="70">
        <v>12.760581174984207</v>
      </c>
      <c r="G5" s="70">
        <v>39.558609202581714</v>
      </c>
      <c r="H5" s="70">
        <v>10.272536687631026</v>
      </c>
      <c r="I5" s="70">
        <v>51.339915373765862</v>
      </c>
      <c r="J5" s="72">
        <v>769.89995650282742</v>
      </c>
      <c r="K5" s="37">
        <v>1412.175648702595</v>
      </c>
      <c r="L5" s="37">
        <v>795.23026315789468</v>
      </c>
      <c r="M5" s="38">
        <v>32.48081841432225</v>
      </c>
      <c r="N5" s="74">
        <v>0</v>
      </c>
      <c r="O5" s="36">
        <v>0.02</v>
      </c>
      <c r="P5" s="36"/>
      <c r="Q5" s="36"/>
      <c r="R5" s="38"/>
      <c r="S5" s="40"/>
      <c r="U5" s="39"/>
      <c r="V5" s="41"/>
    </row>
    <row r="6" spans="1:22" s="34" customFormat="1" ht="14.1" customHeight="1" x14ac:dyDescent="0.25">
      <c r="A6" s="42"/>
      <c r="B6" s="43">
        <v>43881</v>
      </c>
      <c r="C6" s="44">
        <v>7.84</v>
      </c>
      <c r="D6" s="47">
        <v>27.44</v>
      </c>
      <c r="E6" s="76">
        <v>3030</v>
      </c>
      <c r="F6" s="71">
        <v>10.581174984207202</v>
      </c>
      <c r="G6" s="71">
        <v>43.306266916510516</v>
      </c>
      <c r="H6" s="71">
        <v>14.481535236252217</v>
      </c>
      <c r="I6" s="71">
        <v>48.236953455571225</v>
      </c>
      <c r="J6" s="73">
        <v>1326.6637668551543</v>
      </c>
      <c r="K6" s="46">
        <v>1492.0159680638724</v>
      </c>
      <c r="L6" s="46">
        <v>745.88815789473688</v>
      </c>
      <c r="M6" s="47">
        <v>26.854219948849106</v>
      </c>
      <c r="N6" s="74">
        <v>0</v>
      </c>
      <c r="O6" s="44">
        <v>0.01</v>
      </c>
      <c r="P6" s="45"/>
      <c r="Q6" s="47"/>
      <c r="R6" s="47"/>
      <c r="S6" s="48"/>
      <c r="U6" s="39"/>
      <c r="V6" s="41"/>
    </row>
    <row r="7" spans="1:22" s="34" customFormat="1" ht="14.1" customHeight="1" x14ac:dyDescent="0.25">
      <c r="A7" s="42"/>
      <c r="B7" s="43">
        <v>43971</v>
      </c>
      <c r="C7" s="44">
        <v>7.5</v>
      </c>
      <c r="D7" s="47">
        <v>40.700000000000003</v>
      </c>
      <c r="E7" s="76">
        <v>3800</v>
      </c>
      <c r="F7" s="71">
        <v>33.79658875552748</v>
      </c>
      <c r="G7" s="71">
        <v>70.372683739329574</v>
      </c>
      <c r="H7" s="71">
        <v>0</v>
      </c>
      <c r="I7" s="71">
        <v>96.755994358251058</v>
      </c>
      <c r="J7" s="73">
        <v>1074.3801652892562</v>
      </c>
      <c r="K7" s="46">
        <v>1726.5469061876249</v>
      </c>
      <c r="L7" s="46">
        <v>1085.5263157894738</v>
      </c>
      <c r="M7" s="47">
        <v>82.864450127877248</v>
      </c>
      <c r="N7" s="74">
        <v>0</v>
      </c>
      <c r="O7" s="44">
        <v>0.03</v>
      </c>
      <c r="P7" s="44"/>
      <c r="Q7" s="47"/>
      <c r="R7" s="47"/>
      <c r="S7" s="48"/>
      <c r="U7" s="49"/>
      <c r="V7" s="41"/>
    </row>
    <row r="8" spans="1:22" s="34" customFormat="1" ht="14.1" customHeight="1" x14ac:dyDescent="0.25">
      <c r="A8" s="42"/>
      <c r="B8" s="43">
        <v>43999</v>
      </c>
      <c r="C8" s="44">
        <v>7.37</v>
      </c>
      <c r="D8" s="47">
        <v>25.96</v>
      </c>
      <c r="E8" s="76">
        <v>2870</v>
      </c>
      <c r="F8" s="71">
        <v>7.0751737207833223</v>
      </c>
      <c r="G8" s="71">
        <v>49.135956693733078</v>
      </c>
      <c r="H8" s="71">
        <v>24.350911143363973</v>
      </c>
      <c r="I8" s="71">
        <v>56.135401974612122</v>
      </c>
      <c r="J8" s="73">
        <v>652.45759025663347</v>
      </c>
      <c r="K8" s="46">
        <v>1142.7145708582834</v>
      </c>
      <c r="L8" s="46">
        <v>766.4473684210526</v>
      </c>
      <c r="M8" s="47">
        <v>40.92071611253197</v>
      </c>
      <c r="N8" s="74">
        <v>0</v>
      </c>
      <c r="O8" s="44">
        <v>0.04</v>
      </c>
      <c r="P8" s="45"/>
      <c r="Q8" s="47"/>
      <c r="R8" s="47"/>
      <c r="S8" s="48"/>
      <c r="U8" s="49"/>
      <c r="V8" s="41"/>
    </row>
    <row r="9" spans="1:22" s="34" customFormat="1" ht="14.1" customHeight="1" x14ac:dyDescent="0.25">
      <c r="A9" s="42"/>
      <c r="B9" s="43">
        <v>44027</v>
      </c>
      <c r="C9" s="44">
        <v>7.6429999999999998</v>
      </c>
      <c r="D9" s="47">
        <v>21.84</v>
      </c>
      <c r="E9" s="76">
        <v>2392</v>
      </c>
      <c r="F9" s="71">
        <v>2.826665970425013</v>
      </c>
      <c r="G9" s="71">
        <v>47.298432031598061</v>
      </c>
      <c r="H9" s="71">
        <v>14.168260376834313</v>
      </c>
      <c r="I9" s="71">
        <v>50.843981253463262</v>
      </c>
      <c r="J9" s="73">
        <v>559.48438350829906</v>
      </c>
      <c r="K9" s="46">
        <v>1003.0047668788087</v>
      </c>
      <c r="L9" s="46">
        <v>683.3213426339945</v>
      </c>
      <c r="M9" s="47">
        <v>38.675168776999676</v>
      </c>
      <c r="N9" s="74">
        <v>0</v>
      </c>
      <c r="O9" s="44">
        <v>0.02</v>
      </c>
      <c r="P9" s="45"/>
      <c r="Q9" s="47"/>
      <c r="R9" s="47"/>
      <c r="S9" s="48"/>
      <c r="U9" s="49"/>
      <c r="V9" s="41"/>
    </row>
    <row r="10" spans="1:22" s="34" customFormat="1" ht="14.1" customHeight="1" x14ac:dyDescent="0.25">
      <c r="A10" s="42"/>
      <c r="B10" s="43">
        <v>44061</v>
      </c>
      <c r="C10" s="44">
        <v>7.68</v>
      </c>
      <c r="D10" s="47">
        <v>20.07</v>
      </c>
      <c r="E10" s="76">
        <v>2610</v>
      </c>
      <c r="F10" s="71">
        <v>8.7492103600758071</v>
      </c>
      <c r="G10" s="71">
        <v>41.016031646887356</v>
      </c>
      <c r="H10" s="71">
        <v>9.0630543460732138</v>
      </c>
      <c r="I10" s="71">
        <v>50.775740479548659</v>
      </c>
      <c r="J10" s="73">
        <v>561.11352762070464</v>
      </c>
      <c r="K10" s="46">
        <v>943.11377245508982</v>
      </c>
      <c r="L10" s="46">
        <v>639.8026315789474</v>
      </c>
      <c r="M10" s="47">
        <v>12.966751918158566</v>
      </c>
      <c r="N10" s="74">
        <v>0</v>
      </c>
      <c r="O10" s="44">
        <v>0.02</v>
      </c>
      <c r="P10" s="45"/>
      <c r="Q10" s="47"/>
      <c r="R10" s="47"/>
      <c r="S10" s="48"/>
      <c r="U10" s="49"/>
      <c r="V10" s="41"/>
    </row>
    <row r="11" spans="1:22" s="34" customFormat="1" ht="14.1" customHeight="1" x14ac:dyDescent="0.25">
      <c r="A11" s="42"/>
      <c r="B11" s="43">
        <v>44090</v>
      </c>
      <c r="C11" s="44">
        <v>7.59</v>
      </c>
      <c r="D11" s="47">
        <v>21.4</v>
      </c>
      <c r="E11" s="76">
        <v>2660</v>
      </c>
      <c r="F11" s="71">
        <v>0</v>
      </c>
      <c r="G11" s="71">
        <v>76.618779929210916</v>
      </c>
      <c r="H11" s="71">
        <v>7.7245605547492335</v>
      </c>
      <c r="I11" s="71">
        <v>56.417489421720731</v>
      </c>
      <c r="J11" s="73">
        <v>674.2061765985211</v>
      </c>
      <c r="K11" s="46">
        <v>1716.5668662674652</v>
      </c>
      <c r="L11" s="46">
        <v>800.16447368421052</v>
      </c>
      <c r="M11" s="47">
        <v>25.575447570332479</v>
      </c>
      <c r="N11" s="74">
        <v>12.361419068736142</v>
      </c>
      <c r="O11" s="44">
        <v>0.03</v>
      </c>
      <c r="P11" s="45"/>
      <c r="Q11" s="47"/>
      <c r="R11" s="47"/>
      <c r="S11" s="48"/>
      <c r="U11" s="49"/>
      <c r="V11" s="41"/>
    </row>
    <row r="12" spans="1:22" s="34" customFormat="1" ht="14.1" customHeight="1" x14ac:dyDescent="0.25">
      <c r="A12" s="42"/>
      <c r="B12" s="43">
        <v>44125</v>
      </c>
      <c r="C12" s="44">
        <v>7.95</v>
      </c>
      <c r="D12" s="47">
        <v>16.86</v>
      </c>
      <c r="E12" s="76">
        <v>1790</v>
      </c>
      <c r="F12" s="71">
        <v>6.2223626026531909</v>
      </c>
      <c r="G12" s="71">
        <v>44.763689360816159</v>
      </c>
      <c r="H12" s="71">
        <v>14.884696016771489</v>
      </c>
      <c r="I12" s="71">
        <v>46.544428772919602</v>
      </c>
      <c r="J12" s="73">
        <v>392.77946933449329</v>
      </c>
      <c r="K12" s="46">
        <v>818.36327345309383</v>
      </c>
      <c r="L12" s="46">
        <v>526.31578947368416</v>
      </c>
      <c r="M12" s="47">
        <v>41.943734015345264</v>
      </c>
      <c r="N12" s="74">
        <v>11.97339246119734</v>
      </c>
      <c r="O12" s="44">
        <v>0.01</v>
      </c>
      <c r="P12" s="45"/>
      <c r="Q12" s="47"/>
      <c r="R12" s="47"/>
      <c r="S12" s="48"/>
      <c r="U12" s="49"/>
      <c r="V12" s="41"/>
    </row>
    <row r="13" spans="1:22" s="34" customFormat="1" ht="14.1" customHeight="1" x14ac:dyDescent="0.25">
      <c r="A13" s="42"/>
      <c r="B13" s="43">
        <v>44153</v>
      </c>
      <c r="C13" s="44">
        <v>7.78</v>
      </c>
      <c r="D13" s="47">
        <v>19.89</v>
      </c>
      <c r="E13" s="76">
        <v>2260</v>
      </c>
      <c r="F13" s="71">
        <v>9.7915350600126345</v>
      </c>
      <c r="G13" s="71">
        <v>41.848844472204867</v>
      </c>
      <c r="H13" s="71">
        <v>6.5634575068537337</v>
      </c>
      <c r="I13" s="71">
        <v>57.545839210155144</v>
      </c>
      <c r="J13" s="73">
        <v>500.21748586341897</v>
      </c>
      <c r="K13" s="46">
        <v>983.03393213572849</v>
      </c>
      <c r="L13" s="46">
        <v>664.47368421052636</v>
      </c>
      <c r="M13" s="47">
        <v>45.268542199488493</v>
      </c>
      <c r="N13" s="74">
        <v>12.195121951219512</v>
      </c>
      <c r="O13" s="44">
        <v>0.02</v>
      </c>
      <c r="P13" s="45"/>
      <c r="Q13" s="47"/>
      <c r="R13" s="47"/>
      <c r="S13" s="48"/>
      <c r="U13" s="49"/>
      <c r="V13" s="41"/>
    </row>
    <row r="14" spans="1:22" s="34" customFormat="1" ht="13.5" customHeight="1" x14ac:dyDescent="0.25">
      <c r="A14" s="50"/>
      <c r="B14" s="43">
        <v>44183</v>
      </c>
      <c r="C14" s="44">
        <v>7.73</v>
      </c>
      <c r="D14" s="47">
        <v>21.14</v>
      </c>
      <c r="E14" s="76">
        <v>2480</v>
      </c>
      <c r="F14" s="71">
        <v>9.7915350600126345</v>
      </c>
      <c r="G14" s="71">
        <v>38.51759317093483</v>
      </c>
      <c r="H14" s="71">
        <v>7.1440090308014836</v>
      </c>
      <c r="I14" s="71">
        <v>52.186177715091674</v>
      </c>
      <c r="J14" s="73">
        <v>400.17398869073514</v>
      </c>
      <c r="K14" s="46">
        <v>948.10379241516978</v>
      </c>
      <c r="L14" s="46">
        <v>634.04605263157896</v>
      </c>
      <c r="M14" s="47">
        <v>42.710997442455238</v>
      </c>
      <c r="N14" s="74">
        <v>0</v>
      </c>
      <c r="O14" s="44">
        <v>0.02</v>
      </c>
      <c r="P14" s="45"/>
      <c r="Q14" s="47"/>
      <c r="R14" s="47"/>
      <c r="S14" s="48"/>
      <c r="U14" s="49"/>
      <c r="V14" s="41"/>
    </row>
    <row r="15" spans="1:22" ht="36.950000000000003" customHeight="1" x14ac:dyDescent="0.25">
      <c r="B15" s="94" t="s">
        <v>68</v>
      </c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</row>
    <row r="16" spans="1:22" ht="15.75" x14ac:dyDescent="0.25">
      <c r="B16"/>
      <c r="C16"/>
      <c r="D16"/>
      <c r="E16" s="77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</sheetData>
  <mergeCells count="4">
    <mergeCell ref="B2:B4"/>
    <mergeCell ref="S2:S4"/>
    <mergeCell ref="B15:S15"/>
    <mergeCell ref="E4:O4"/>
  </mergeCells>
  <phoneticPr fontId="3"/>
  <pageMargins left="0.7" right="0.7" top="0.75" bottom="0.75" header="0.3" footer="0.3"/>
  <pageSetup paperSize="9" scale="63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stream_water_chemistry_IJR</vt:lpstr>
      <vt:lpstr>chemical_discharge_IJR</vt:lpstr>
      <vt:lpstr>stream_water_chemistry_LMS</vt:lpstr>
    </vt:vector>
  </TitlesOfParts>
  <Company>ACAP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SASE HIROYUKI</dc:creator>
  <cp:lastModifiedBy>MOROHASHI M</cp:lastModifiedBy>
  <dcterms:created xsi:type="dcterms:W3CDTF">2015-08-04T08:00:01Z</dcterms:created>
  <dcterms:modified xsi:type="dcterms:W3CDTF">2022-03-21T04:39:20Z</dcterms:modified>
</cp:coreProperties>
</file>