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rohashi_m\Desktop\"/>
    </mc:Choice>
  </mc:AlternateContent>
  <xr:revisionPtr revIDLastSave="0" documentId="13_ncr:1_{8A169C05-9EE9-4F6B-8EFA-A82C248F993B}" xr6:coauthVersionLast="45" xr6:coauthVersionMax="45" xr10:uidLastSave="{00000000-0000-0000-0000-000000000000}"/>
  <bookViews>
    <workbookView xWindow="1080" yWindow="435" windowWidth="14715" windowHeight="15165" tabRatio="500" xr2:uid="{00000000-000D-0000-FFFF-FFFF00000000}"/>
  </bookViews>
  <sheets>
    <sheet name="stream_water_chemistry_IJR" sheetId="2" r:id="rId1"/>
    <sheet name="chemical_discharge_IJR" sheetId="1" r:id="rId2"/>
    <sheet name="stream_water_chemistry_LMS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A34" i="1"/>
  <c r="B40" i="1"/>
  <c r="A40" i="1"/>
</calcChain>
</file>

<file path=xl/sharedStrings.xml><?xml version="1.0" encoding="utf-8"?>
<sst xmlns="http://schemas.openxmlformats.org/spreadsheetml/2006/main" count="214" uniqueCount="73">
  <si>
    <t>Periodic chemical discharge</t>
    <phoneticPr fontId="4"/>
  </si>
  <si>
    <t>Start date</t>
    <phoneticPr fontId="4"/>
  </si>
  <si>
    <t>End date</t>
    <phoneticPr fontId="4"/>
  </si>
  <si>
    <t>pH4.8</t>
    <phoneticPr fontId="4"/>
  </si>
  <si>
    <t>Gran's ANC</t>
    <phoneticPr fontId="4"/>
  </si>
  <si>
    <r>
      <t>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2−</t>
    </r>
    <phoneticPr fontId="4"/>
  </si>
  <si>
    <r>
      <t>NO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−</t>
    </r>
    <phoneticPr fontId="4"/>
  </si>
  <si>
    <r>
      <t>Cl</t>
    </r>
    <r>
      <rPr>
        <vertAlign val="superscript"/>
        <sz val="11"/>
        <rFont val="Times New Roman"/>
        <family val="1"/>
      </rPr>
      <t>−</t>
    </r>
    <phoneticPr fontId="4"/>
  </si>
  <si>
    <r>
      <t>Na</t>
    </r>
    <r>
      <rPr>
        <vertAlign val="superscript"/>
        <sz val="11"/>
        <rFont val="Times New Roman"/>
        <family val="1"/>
      </rPr>
      <t>+</t>
    </r>
    <phoneticPr fontId="4"/>
  </si>
  <si>
    <r>
      <t>Ca</t>
    </r>
    <r>
      <rPr>
        <vertAlign val="superscript"/>
        <sz val="11"/>
        <rFont val="Times New Roman"/>
        <family val="1"/>
      </rPr>
      <t>2+</t>
    </r>
    <phoneticPr fontId="4"/>
  </si>
  <si>
    <r>
      <t>Mg</t>
    </r>
    <r>
      <rPr>
        <vertAlign val="superscript"/>
        <sz val="11"/>
        <rFont val="Times New Roman"/>
        <family val="1"/>
      </rPr>
      <t>2+</t>
    </r>
    <phoneticPr fontId="4"/>
  </si>
  <si>
    <r>
      <t>K</t>
    </r>
    <r>
      <rPr>
        <vertAlign val="superscript"/>
        <sz val="11"/>
        <rFont val="Times New Roman"/>
        <family val="1"/>
      </rPr>
      <t>+</t>
    </r>
    <phoneticPr fontId="4"/>
  </si>
  <si>
    <r>
      <t>NH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+</t>
    </r>
    <phoneticPr fontId="4"/>
  </si>
  <si>
    <r>
      <t>H</t>
    </r>
    <r>
      <rPr>
        <vertAlign val="superscript"/>
        <sz val="11"/>
        <rFont val="Times New Roman"/>
        <family val="1"/>
      </rPr>
      <t>+</t>
    </r>
    <phoneticPr fontId="4"/>
  </si>
  <si>
    <t>TOC</t>
    <phoneticPr fontId="4"/>
  </si>
  <si>
    <r>
      <t>SiO</t>
    </r>
    <r>
      <rPr>
        <vertAlign val="subscript"/>
        <sz val="11"/>
        <rFont val="Times New Roman"/>
        <family val="1"/>
      </rPr>
      <t>2</t>
    </r>
    <phoneticPr fontId="4"/>
  </si>
  <si>
    <t>Periodic discharge,</t>
    <phoneticPr fontId="4"/>
  </si>
  <si>
    <r>
      <t>kmol</t>
    </r>
    <r>
      <rPr>
        <vertAlign val="subscript"/>
        <sz val="11"/>
        <rFont val="Times New Roman"/>
        <family val="1"/>
      </rPr>
      <t xml:space="preserve">c </t>
    </r>
    <r>
      <rPr>
        <sz val="11"/>
        <rFont val="Times New Roman"/>
        <family val="1"/>
      </rPr>
      <t>ha</t>
    </r>
    <r>
      <rPr>
        <vertAlign val="superscript"/>
        <sz val="11"/>
        <rFont val="Times New Roman"/>
        <family val="1"/>
      </rPr>
      <t>−1</t>
    </r>
    <phoneticPr fontId="4"/>
  </si>
  <si>
    <r>
      <t>kg-C ha</t>
    </r>
    <r>
      <rPr>
        <vertAlign val="superscript"/>
        <sz val="11"/>
        <rFont val="Times New Roman"/>
        <family val="1"/>
      </rPr>
      <t>−1</t>
    </r>
    <phoneticPr fontId="4"/>
  </si>
  <si>
    <r>
      <t>kg-SiO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ha</t>
    </r>
    <r>
      <rPr>
        <vertAlign val="superscript"/>
        <sz val="11"/>
        <rFont val="Times New Roman"/>
        <family val="1"/>
      </rPr>
      <t>−1</t>
    </r>
    <phoneticPr fontId="4"/>
  </si>
  <si>
    <t>mm</t>
    <phoneticPr fontId="4"/>
  </si>
  <si>
    <t>Note. Periodic chemical discharges were calculated based on the mean concentrations and the water discharge for the respective sampling intervals.</t>
    <phoneticPr fontId="4"/>
  </si>
  <si>
    <t>Chemical discharge</t>
    <phoneticPr fontId="4"/>
  </si>
  <si>
    <t>alkalinity</t>
    <phoneticPr fontId="4"/>
  </si>
  <si>
    <t>Water year</t>
    <phoneticPr fontId="4"/>
  </si>
  <si>
    <t>pH4.8</t>
    <phoneticPr fontId="4"/>
  </si>
  <si>
    <t>Gran's ANC</t>
    <phoneticPr fontId="4"/>
  </si>
  <si>
    <r>
      <t>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2−</t>
    </r>
    <phoneticPr fontId="4"/>
  </si>
  <si>
    <r>
      <t>NO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−</t>
    </r>
    <phoneticPr fontId="4"/>
  </si>
  <si>
    <r>
      <t>Cl</t>
    </r>
    <r>
      <rPr>
        <vertAlign val="superscript"/>
        <sz val="11"/>
        <rFont val="Times New Roman"/>
        <family val="1"/>
      </rPr>
      <t>−</t>
    </r>
    <phoneticPr fontId="4"/>
  </si>
  <si>
    <r>
      <t>Na</t>
    </r>
    <r>
      <rPr>
        <vertAlign val="superscript"/>
        <sz val="11"/>
        <rFont val="Times New Roman"/>
        <family val="1"/>
      </rPr>
      <t>+</t>
    </r>
    <phoneticPr fontId="4"/>
  </si>
  <si>
    <r>
      <t>Ca</t>
    </r>
    <r>
      <rPr>
        <vertAlign val="superscript"/>
        <sz val="11"/>
        <rFont val="Times New Roman"/>
        <family val="1"/>
      </rPr>
      <t>2+</t>
    </r>
    <phoneticPr fontId="4"/>
  </si>
  <si>
    <r>
      <t>Mg</t>
    </r>
    <r>
      <rPr>
        <vertAlign val="superscript"/>
        <sz val="11"/>
        <rFont val="Times New Roman"/>
        <family val="1"/>
      </rPr>
      <t>2+</t>
    </r>
    <phoneticPr fontId="4"/>
  </si>
  <si>
    <r>
      <t>K</t>
    </r>
    <r>
      <rPr>
        <vertAlign val="superscript"/>
        <sz val="11"/>
        <rFont val="Times New Roman"/>
        <family val="1"/>
      </rPr>
      <t>+</t>
    </r>
    <phoneticPr fontId="4"/>
  </si>
  <si>
    <r>
      <t>NH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+</t>
    </r>
    <phoneticPr fontId="4"/>
  </si>
  <si>
    <r>
      <t>H</t>
    </r>
    <r>
      <rPr>
        <vertAlign val="superscript"/>
        <sz val="11"/>
        <rFont val="Times New Roman"/>
        <family val="1"/>
      </rPr>
      <t>+</t>
    </r>
    <phoneticPr fontId="4"/>
  </si>
  <si>
    <t>TOC</t>
    <phoneticPr fontId="4"/>
  </si>
  <si>
    <r>
      <t>SiO</t>
    </r>
    <r>
      <rPr>
        <vertAlign val="subscript"/>
        <sz val="11"/>
        <rFont val="Times New Roman"/>
        <family val="1"/>
      </rPr>
      <t>2</t>
    </r>
    <phoneticPr fontId="4"/>
  </si>
  <si>
    <r>
      <t>kmol</t>
    </r>
    <r>
      <rPr>
        <vertAlign val="subscript"/>
        <sz val="11"/>
        <rFont val="Times New Roman"/>
        <family val="1"/>
      </rPr>
      <t xml:space="preserve">c </t>
    </r>
    <r>
      <rPr>
        <sz val="11"/>
        <rFont val="Times New Roman"/>
        <family val="1"/>
      </rPr>
      <t>ha</t>
    </r>
    <r>
      <rPr>
        <vertAlign val="superscript"/>
        <sz val="11"/>
        <rFont val="Times New Roman"/>
        <family val="1"/>
      </rPr>
      <t>−1</t>
    </r>
    <phoneticPr fontId="4"/>
  </si>
  <si>
    <r>
      <t>kg-C ha</t>
    </r>
    <r>
      <rPr>
        <vertAlign val="superscript"/>
        <sz val="11"/>
        <rFont val="Times New Roman"/>
        <family val="1"/>
      </rPr>
      <t>−1</t>
    </r>
    <phoneticPr fontId="4"/>
  </si>
  <si>
    <r>
      <t>kg-SiO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ha</t>
    </r>
    <r>
      <rPr>
        <vertAlign val="superscript"/>
        <sz val="11"/>
        <rFont val="Times New Roman"/>
        <family val="1"/>
      </rPr>
      <t>−1</t>
    </r>
    <phoneticPr fontId="4"/>
  </si>
  <si>
    <t>Weighted mean</t>
    <phoneticPr fontId="4"/>
  </si>
  <si>
    <t>alkalinity</t>
    <phoneticPr fontId="4"/>
  </si>
  <si>
    <r>
      <t>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2-</t>
    </r>
    <phoneticPr fontId="4"/>
  </si>
  <si>
    <r>
      <t>NO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-</t>
    </r>
    <phoneticPr fontId="4"/>
  </si>
  <si>
    <r>
      <t>Cl</t>
    </r>
    <r>
      <rPr>
        <vertAlign val="superscript"/>
        <sz val="11"/>
        <rFont val="Times New Roman"/>
        <family val="1"/>
      </rPr>
      <t>-</t>
    </r>
    <phoneticPr fontId="4"/>
  </si>
  <si>
    <r>
      <t>μmol</t>
    </r>
    <r>
      <rPr>
        <vertAlign val="subscript"/>
        <sz val="11"/>
        <rFont val="Times New Roman"/>
        <family val="1"/>
      </rPr>
      <t xml:space="preserve">c </t>
    </r>
    <r>
      <rPr>
        <sz val="11"/>
        <rFont val="Times New Roman"/>
        <family val="1"/>
      </rPr>
      <t>L</t>
    </r>
    <r>
      <rPr>
        <vertAlign val="superscript"/>
        <sz val="11"/>
        <rFont val="Times New Roman"/>
        <family val="1"/>
      </rPr>
      <t>-1</t>
    </r>
    <phoneticPr fontId="4"/>
  </si>
  <si>
    <r>
      <t>μg-C L</t>
    </r>
    <r>
      <rPr>
        <vertAlign val="superscript"/>
        <sz val="11"/>
        <rFont val="Times New Roman"/>
        <family val="1"/>
      </rPr>
      <t>-1</t>
    </r>
    <phoneticPr fontId="4"/>
  </si>
  <si>
    <r>
      <t>mg-SiO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L</t>
    </r>
    <r>
      <rPr>
        <vertAlign val="superscript"/>
        <sz val="11"/>
        <rFont val="Times New Roman"/>
        <family val="1"/>
      </rPr>
      <t>-1</t>
    </r>
    <phoneticPr fontId="4"/>
  </si>
  <si>
    <t>Collection date</t>
    <phoneticPr fontId="4"/>
  </si>
  <si>
    <t>Water level, m</t>
    <phoneticPr fontId="4"/>
  </si>
  <si>
    <t>pH</t>
    <phoneticPr fontId="4"/>
  </si>
  <si>
    <t>EC</t>
    <phoneticPr fontId="4"/>
  </si>
  <si>
    <t>Al</t>
    <phoneticPr fontId="4"/>
  </si>
  <si>
    <r>
      <t>mS m</t>
    </r>
    <r>
      <rPr>
        <vertAlign val="superscript"/>
        <sz val="11"/>
        <rFont val="Times New Roman"/>
        <family val="1"/>
      </rPr>
      <t>−1</t>
    </r>
    <phoneticPr fontId="4"/>
  </si>
  <si>
    <r>
      <t>µmol</t>
    </r>
    <r>
      <rPr>
        <vertAlign val="subscript"/>
        <sz val="11"/>
        <rFont val="Times New Roman"/>
        <family val="1"/>
      </rPr>
      <t xml:space="preserve">c </t>
    </r>
    <r>
      <rPr>
        <sz val="11"/>
        <rFont val="Times New Roman"/>
        <family val="1"/>
      </rPr>
      <t>L</t>
    </r>
    <r>
      <rPr>
        <vertAlign val="superscript"/>
        <sz val="11"/>
        <rFont val="Times New Roman"/>
        <family val="1"/>
      </rPr>
      <t>−1</t>
    </r>
    <phoneticPr fontId="4"/>
  </si>
  <si>
    <r>
      <t>mg L</t>
    </r>
    <r>
      <rPr>
        <vertAlign val="superscript"/>
        <sz val="11"/>
        <rFont val="Times New Roman"/>
        <family val="1"/>
      </rPr>
      <t>-1</t>
    </r>
    <phoneticPr fontId="4"/>
  </si>
  <si>
    <r>
      <t>mg-C L</t>
    </r>
    <r>
      <rPr>
        <vertAlign val="superscript"/>
        <sz val="11"/>
        <rFont val="Times New Roman"/>
        <family val="1"/>
      </rPr>
      <t>−1</t>
    </r>
    <phoneticPr fontId="4"/>
  </si>
  <si>
    <r>
      <t>mg-SiO</t>
    </r>
    <r>
      <rPr>
        <vertAlign val="sub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L</t>
    </r>
    <r>
      <rPr>
        <vertAlign val="superscript"/>
        <sz val="11"/>
        <rFont val="Times New Roman"/>
        <family val="1"/>
      </rPr>
      <t>−1</t>
    </r>
    <phoneticPr fontId="4"/>
  </si>
  <si>
    <t>&lt;0.02</t>
  </si>
  <si>
    <t>&lt; 3.0</t>
  </si>
  <si>
    <t>RW1</t>
    <phoneticPr fontId="3"/>
  </si>
  <si>
    <t>ND</t>
  </si>
  <si>
    <t>ND</t>
    <phoneticPr fontId="3"/>
  </si>
  <si>
    <t>Al</t>
  </si>
  <si>
    <r>
      <t>mg L</t>
    </r>
    <r>
      <rPr>
        <vertAlign val="superscript"/>
        <sz val="11"/>
        <rFont val="Times New Roman"/>
        <family val="1"/>
      </rPr>
      <t>-1</t>
    </r>
    <phoneticPr fontId="3"/>
  </si>
  <si>
    <r>
      <t>mg L</t>
    </r>
    <r>
      <rPr>
        <vertAlign val="superscript"/>
        <sz val="11"/>
        <rFont val="Times New Roman"/>
        <family val="1"/>
      </rPr>
      <t>-1</t>
    </r>
    <phoneticPr fontId="3"/>
  </si>
  <si>
    <t>Gran's ANC</t>
    <phoneticPr fontId="4"/>
  </si>
  <si>
    <t xml:space="preserve">Note. The water year was difined as the period from November to October in the following year.  *1, The data was processed according to the determination limit decided by the data quality objectives (DQO) of EANET. </t>
    <phoneticPr fontId="4"/>
  </si>
  <si>
    <r>
      <t>NH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 xml:space="preserve">+*1 </t>
    </r>
    <phoneticPr fontId="4"/>
  </si>
  <si>
    <t>La Mesa Watershed</t>
    <phoneticPr fontId="3"/>
  </si>
  <si>
    <r>
      <t>PO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3-</t>
    </r>
    <phoneticPr fontId="3"/>
  </si>
  <si>
    <t xml:space="preserve">Note. The water year was difined as the period from November to October in the following year.  
*1, The data was processed according to the determination limit decided by the data quality objectives (DQO) of EANET.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</si>
</sst>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"/>
    <numFmt numFmtId="177" formatCode="yyyy/m/d;@"/>
    <numFmt numFmtId="178" formatCode="0.000"/>
    <numFmt numFmtId="179" formatCode="0.00E+00;&quot;销&quot;"/>
    <numFmt numFmtId="180" formatCode="yyyy"/>
    <numFmt numFmtId="181" formatCode="\-\ yyyy"/>
    <numFmt numFmtId="182" formatCode="m/d;@"/>
    <numFmt numFmtId="183" formatCode="0.0_);[Red]\(0.0\)"/>
    <numFmt numFmtId="184" formatCode="0_);[Red]\(0\)"/>
    <numFmt numFmtId="185" formatCode="0.0_ 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name val="Times New Roman"/>
      <family val="1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1" fillId="0" borderId="0"/>
    <xf numFmtId="0" fontId="5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1" applyFont="1"/>
    <xf numFmtId="176" fontId="2" fillId="0" borderId="0" xfId="1" applyNumberFormat="1" applyFont="1" applyBorder="1"/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/>
    <xf numFmtId="176" fontId="2" fillId="0" borderId="2" xfId="1" applyNumberFormat="1" applyFont="1" applyBorder="1" applyAlignment="1">
      <alignment horizontal="center"/>
    </xf>
    <xf numFmtId="177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79" fontId="2" fillId="0" borderId="0" xfId="1" applyNumberFormat="1" applyFont="1" applyFill="1" applyBorder="1" applyAlignment="1">
      <alignment horizontal="center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 applyBorder="1" applyAlignment="1">
      <alignment horizontal="center"/>
    </xf>
    <xf numFmtId="177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/>
    </xf>
    <xf numFmtId="177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/>
    </xf>
    <xf numFmtId="178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179" fontId="2" fillId="0" borderId="2" xfId="1" applyNumberFormat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4" fontId="2" fillId="0" borderId="0" xfId="1" applyNumberFormat="1" applyFont="1" applyBorder="1" applyAlignment="1">
      <alignment vertical="top" wrapText="1"/>
    </xf>
    <xf numFmtId="14" fontId="2" fillId="0" borderId="0" xfId="1" applyNumberFormat="1" applyFont="1" applyBorder="1"/>
    <xf numFmtId="14" fontId="2" fillId="0" borderId="0" xfId="1" applyNumberFormat="1" applyFont="1"/>
    <xf numFmtId="2" fontId="2" fillId="0" borderId="0" xfId="1" applyNumberFormat="1" applyFont="1" applyFill="1" applyBorder="1"/>
    <xf numFmtId="0" fontId="2" fillId="0" borderId="1" xfId="1" applyFont="1" applyBorder="1"/>
    <xf numFmtId="0" fontId="2" fillId="0" borderId="1" xfId="2" applyFont="1" applyBorder="1" applyAlignment="1"/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180" fontId="2" fillId="0" borderId="2" xfId="1" applyNumberFormat="1" applyFont="1" applyBorder="1" applyAlignment="1">
      <alignment horizontal="right"/>
    </xf>
    <xf numFmtId="181" fontId="2" fillId="0" borderId="2" xfId="1" applyNumberFormat="1" applyFont="1" applyBorder="1" applyAlignment="1">
      <alignment horizontal="left"/>
    </xf>
    <xf numFmtId="0" fontId="1" fillId="0" borderId="0" xfId="1"/>
    <xf numFmtId="180" fontId="2" fillId="0" borderId="2" xfId="1" applyNumberFormat="1" applyFont="1" applyBorder="1"/>
    <xf numFmtId="176" fontId="2" fillId="0" borderId="2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0" fontId="2" fillId="0" borderId="0" xfId="0" applyFont="1"/>
    <xf numFmtId="1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82" fontId="11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/>
    </xf>
    <xf numFmtId="182" fontId="11" fillId="0" borderId="0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176" fontId="2" fillId="0" borderId="2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  <xf numFmtId="183" fontId="2" fillId="0" borderId="0" xfId="0" applyNumberFormat="1" applyFont="1" applyAlignment="1">
      <alignment horizontal="center"/>
    </xf>
    <xf numFmtId="184" fontId="2" fillId="0" borderId="0" xfId="0" applyNumberFormat="1" applyFont="1" applyAlignment="1">
      <alignment horizontal="center"/>
    </xf>
    <xf numFmtId="18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83" fontId="2" fillId="0" borderId="2" xfId="0" applyNumberFormat="1" applyFont="1" applyBorder="1" applyAlignment="1">
      <alignment horizontal="center"/>
    </xf>
    <xf numFmtId="184" fontId="2" fillId="0" borderId="2" xfId="0" applyNumberFormat="1" applyFont="1" applyBorder="1" applyAlignment="1">
      <alignment horizontal="center"/>
    </xf>
    <xf numFmtId="185" fontId="2" fillId="0" borderId="2" xfId="0" applyNumberFormat="1" applyFont="1" applyBorder="1" applyAlignment="1">
      <alignment horizontal="center"/>
    </xf>
    <xf numFmtId="0" fontId="10" fillId="0" borderId="1" xfId="1" applyFont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14" fontId="2" fillId="0" borderId="1" xfId="1" applyNumberFormat="1" applyFont="1" applyBorder="1" applyAlignment="1">
      <alignment horizontal="left" vertical="top" wrapText="1"/>
    </xf>
    <xf numFmtId="0" fontId="2" fillId="0" borderId="1" xfId="2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</cellXfs>
  <cellStyles count="53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標準" xfId="0" builtinId="0"/>
    <cellStyle name="標準 2" xfId="1" xr:uid="{00000000-0005-0000-0000-00001A000000}"/>
    <cellStyle name="標準 3" xfId="2" xr:uid="{00000000-0005-0000-0000-00001B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showGridLines="0" tabSelected="1" zoomScaleNormal="100" zoomScalePageLayoutView="150" workbookViewId="0">
      <pane ySplit="4" topLeftCell="A5" activePane="bottomLeft" state="frozen"/>
      <selection pane="bottomLeft" activeCell="B1" sqref="B1"/>
    </sheetView>
  </sheetViews>
  <sheetFormatPr defaultColWidth="9" defaultRowHeight="15" x14ac:dyDescent="0.25"/>
  <cols>
    <col min="1" max="1" width="9" style="1"/>
    <col min="2" max="2" width="9.5" style="45" bestFit="1" customWidth="1"/>
    <col min="3" max="3" width="5.125" style="44" bestFit="1" customWidth="1"/>
    <col min="4" max="4" width="6.625" style="44" customWidth="1"/>
    <col min="5" max="5" width="8.5" style="44" bestFit="1" customWidth="1"/>
    <col min="6" max="6" width="10.875" style="44" bestFit="1" customWidth="1"/>
    <col min="7" max="7" width="5.5" style="44" bestFit="1" customWidth="1"/>
    <col min="8" max="8" width="5.125" style="44" bestFit="1" customWidth="1"/>
    <col min="9" max="11" width="5" style="44" bestFit="1" customWidth="1"/>
    <col min="12" max="12" width="5.375" style="44" bestFit="1" customWidth="1"/>
    <col min="13" max="13" width="5" style="44" customWidth="1"/>
    <col min="14" max="14" width="5.625" style="44" customWidth="1"/>
    <col min="15" max="15" width="6" style="44" bestFit="1" customWidth="1"/>
    <col min="16" max="16" width="7" style="44" bestFit="1" customWidth="1"/>
    <col min="17" max="17" width="8.125" style="44" bestFit="1" customWidth="1"/>
    <col min="18" max="18" width="10.125" style="44" bestFit="1" customWidth="1"/>
    <col min="19" max="19" width="8" style="43" customWidth="1"/>
    <col min="20" max="25" width="9" style="1"/>
    <col min="26" max="26" width="6.5" style="1" bestFit="1" customWidth="1"/>
    <col min="27" max="29" width="9" style="1"/>
    <col min="30" max="30" width="5" style="1" bestFit="1" customWidth="1"/>
    <col min="31" max="16384" width="9" style="1"/>
  </cols>
  <sheetData>
    <row r="1" spans="1:22" x14ac:dyDescent="0.25">
      <c r="B1" s="45" t="s">
        <v>61</v>
      </c>
    </row>
    <row r="2" spans="1:22" x14ac:dyDescent="0.25">
      <c r="B2" s="88" t="s">
        <v>49</v>
      </c>
      <c r="C2" s="39"/>
      <c r="D2" s="39"/>
      <c r="E2" s="39" t="s">
        <v>42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8" t="s">
        <v>50</v>
      </c>
    </row>
    <row r="3" spans="1:22" ht="18.75" x14ac:dyDescent="0.3">
      <c r="B3" s="89"/>
      <c r="C3" s="40" t="s">
        <v>51</v>
      </c>
      <c r="D3" s="40" t="s">
        <v>52</v>
      </c>
      <c r="E3" s="41" t="s">
        <v>25</v>
      </c>
      <c r="F3" s="40" t="s">
        <v>67</v>
      </c>
      <c r="G3" s="40" t="s">
        <v>27</v>
      </c>
      <c r="H3" s="40" t="s">
        <v>28</v>
      </c>
      <c r="I3" s="40" t="s">
        <v>29</v>
      </c>
      <c r="J3" s="40" t="s">
        <v>30</v>
      </c>
      <c r="K3" s="40" t="s">
        <v>31</v>
      </c>
      <c r="L3" s="40" t="s">
        <v>32</v>
      </c>
      <c r="M3" s="40" t="s">
        <v>33</v>
      </c>
      <c r="N3" s="40" t="s">
        <v>69</v>
      </c>
      <c r="O3" s="40" t="s">
        <v>35</v>
      </c>
      <c r="P3" s="40" t="s">
        <v>53</v>
      </c>
      <c r="Q3" s="40" t="s">
        <v>36</v>
      </c>
      <c r="R3" s="40" t="s">
        <v>37</v>
      </c>
      <c r="S3" s="89"/>
    </row>
    <row r="4" spans="1:22" ht="18.75" x14ac:dyDescent="0.3">
      <c r="B4" s="90"/>
      <c r="C4" s="42"/>
      <c r="D4" s="42" t="s">
        <v>54</v>
      </c>
      <c r="E4" s="91" t="s">
        <v>55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42" t="s">
        <v>56</v>
      </c>
      <c r="Q4" s="42" t="s">
        <v>57</v>
      </c>
      <c r="R4" s="42" t="s">
        <v>58</v>
      </c>
      <c r="S4" s="90"/>
    </row>
    <row r="5" spans="1:22" s="48" customFormat="1" ht="14.1" customHeight="1" x14ac:dyDescent="0.25">
      <c r="B5" s="49">
        <v>42689</v>
      </c>
      <c r="C5" s="50">
        <v>7.04</v>
      </c>
      <c r="D5" s="50">
        <v>4.12</v>
      </c>
      <c r="E5" s="50">
        <v>152</v>
      </c>
      <c r="F5" s="50">
        <v>135</v>
      </c>
      <c r="G5" s="51">
        <v>138.1</v>
      </c>
      <c r="H5" s="52">
        <v>25.1</v>
      </c>
      <c r="I5" s="50">
        <v>55.6</v>
      </c>
      <c r="J5" s="50">
        <v>89.7</v>
      </c>
      <c r="K5" s="51">
        <v>144.19999999999999</v>
      </c>
      <c r="L5" s="51">
        <v>123.1</v>
      </c>
      <c r="M5" s="52">
        <v>6.57</v>
      </c>
      <c r="N5" s="53" t="s">
        <v>60</v>
      </c>
      <c r="O5" s="50">
        <v>0.09</v>
      </c>
      <c r="P5" s="50" t="s">
        <v>59</v>
      </c>
      <c r="Q5" s="52">
        <v>0.42</v>
      </c>
      <c r="R5" s="52">
        <v>8.5404282608695663</v>
      </c>
      <c r="S5" s="54">
        <v>0.19700000000000001</v>
      </c>
      <c r="U5" s="53"/>
      <c r="V5" s="55"/>
    </row>
    <row r="6" spans="1:22" s="48" customFormat="1" ht="14.1" customHeight="1" x14ac:dyDescent="0.25">
      <c r="A6" s="56"/>
      <c r="B6" s="57">
        <v>42704</v>
      </c>
      <c r="C6" s="58">
        <v>7.01</v>
      </c>
      <c r="D6" s="58">
        <v>4.2</v>
      </c>
      <c r="E6" s="59">
        <v>144</v>
      </c>
      <c r="F6" s="59">
        <v>129</v>
      </c>
      <c r="G6" s="60">
        <v>149.4</v>
      </c>
      <c r="H6" s="61">
        <v>24.8</v>
      </c>
      <c r="I6" s="61">
        <v>55.3</v>
      </c>
      <c r="J6" s="61">
        <v>81.099999999999994</v>
      </c>
      <c r="K6" s="60">
        <v>130.5</v>
      </c>
      <c r="L6" s="60">
        <v>112</v>
      </c>
      <c r="M6" s="61">
        <v>5.26</v>
      </c>
      <c r="N6" s="53" t="s">
        <v>60</v>
      </c>
      <c r="O6" s="58">
        <v>0.1</v>
      </c>
      <c r="P6" s="59" t="s">
        <v>59</v>
      </c>
      <c r="Q6" s="61">
        <v>0.23</v>
      </c>
      <c r="R6" s="61">
        <v>8.3713108695652174</v>
      </c>
      <c r="S6" s="62">
        <v>0.19</v>
      </c>
      <c r="U6" s="53"/>
      <c r="V6" s="55"/>
    </row>
    <row r="7" spans="1:22" s="48" customFormat="1" ht="14.1" customHeight="1" x14ac:dyDescent="0.25">
      <c r="A7" s="56"/>
      <c r="B7" s="57">
        <v>42719</v>
      </c>
      <c r="C7" s="58">
        <v>6.99</v>
      </c>
      <c r="D7" s="58">
        <v>4.24</v>
      </c>
      <c r="E7" s="59">
        <v>138</v>
      </c>
      <c r="F7" s="59">
        <v>120</v>
      </c>
      <c r="G7" s="60">
        <v>155.30000000000001</v>
      </c>
      <c r="H7" s="61">
        <v>32.799999999999997</v>
      </c>
      <c r="I7" s="61">
        <v>55.8</v>
      </c>
      <c r="J7" s="61">
        <v>93.2</v>
      </c>
      <c r="K7" s="60">
        <v>154</v>
      </c>
      <c r="L7" s="60">
        <v>132.30000000000001</v>
      </c>
      <c r="M7" s="61">
        <v>6.04</v>
      </c>
      <c r="N7" s="53" t="s">
        <v>60</v>
      </c>
      <c r="O7" s="58">
        <v>0.1</v>
      </c>
      <c r="P7" s="58" t="s">
        <v>59</v>
      </c>
      <c r="Q7" s="61">
        <v>0.27</v>
      </c>
      <c r="R7" s="61">
        <v>7.9912902723735408</v>
      </c>
      <c r="S7" s="62">
        <v>0.184</v>
      </c>
      <c r="U7" s="63"/>
      <c r="V7" s="55"/>
    </row>
    <row r="8" spans="1:22" s="48" customFormat="1" ht="14.1" customHeight="1" x14ac:dyDescent="0.25">
      <c r="A8" s="56"/>
      <c r="B8" s="57">
        <v>42730</v>
      </c>
      <c r="C8" s="58">
        <v>6.99</v>
      </c>
      <c r="D8" s="58">
        <v>4.3</v>
      </c>
      <c r="E8" s="59">
        <v>142</v>
      </c>
      <c r="F8" s="59">
        <v>131</v>
      </c>
      <c r="G8" s="60">
        <v>164.1</v>
      </c>
      <c r="H8" s="61">
        <v>26.8</v>
      </c>
      <c r="I8" s="61">
        <v>56.4</v>
      </c>
      <c r="J8" s="61">
        <v>95.4</v>
      </c>
      <c r="K8" s="60">
        <v>156.4</v>
      </c>
      <c r="L8" s="60">
        <v>134.1</v>
      </c>
      <c r="M8" s="61">
        <v>5.91</v>
      </c>
      <c r="N8" s="53" t="s">
        <v>60</v>
      </c>
      <c r="O8" s="58">
        <v>0.1</v>
      </c>
      <c r="P8" s="59" t="s">
        <v>59</v>
      </c>
      <c r="Q8" s="61">
        <v>0.23</v>
      </c>
      <c r="R8" s="61">
        <v>7.9912902723735408</v>
      </c>
      <c r="S8" s="62">
        <v>0.19800000000000001</v>
      </c>
      <c r="U8" s="63"/>
      <c r="V8" s="55"/>
    </row>
    <row r="9" spans="1:22" s="48" customFormat="1" ht="14.1" customHeight="1" x14ac:dyDescent="0.25">
      <c r="A9" s="56"/>
      <c r="B9" s="57">
        <v>42751</v>
      </c>
      <c r="C9" s="58">
        <v>6.94</v>
      </c>
      <c r="D9" s="58">
        <v>4.26</v>
      </c>
      <c r="E9" s="59">
        <v>136</v>
      </c>
      <c r="F9" s="59">
        <v>115</v>
      </c>
      <c r="G9" s="60">
        <v>160.80000000000001</v>
      </c>
      <c r="H9" s="61">
        <v>25.1</v>
      </c>
      <c r="I9" s="61">
        <v>61.1</v>
      </c>
      <c r="J9" s="61">
        <v>94.1</v>
      </c>
      <c r="K9" s="60">
        <v>153.6</v>
      </c>
      <c r="L9" s="60">
        <v>132.4</v>
      </c>
      <c r="M9" s="61">
        <v>5.33</v>
      </c>
      <c r="N9" s="53" t="s">
        <v>60</v>
      </c>
      <c r="O9" s="58">
        <v>0.11</v>
      </c>
      <c r="P9" s="59" t="s">
        <v>59</v>
      </c>
      <c r="Q9" s="61">
        <v>0.43</v>
      </c>
      <c r="R9" s="61">
        <v>7.5750772373540851</v>
      </c>
      <c r="S9" s="62">
        <v>0.22499999999999998</v>
      </c>
      <c r="U9" s="63"/>
      <c r="V9" s="55"/>
    </row>
    <row r="10" spans="1:22" s="48" customFormat="1" ht="14.1" customHeight="1" x14ac:dyDescent="0.25">
      <c r="A10" s="56"/>
      <c r="B10" s="57">
        <v>42766</v>
      </c>
      <c r="C10" s="58">
        <v>6.95</v>
      </c>
      <c r="D10" s="58">
        <v>4.26</v>
      </c>
      <c r="E10" s="59">
        <v>130</v>
      </c>
      <c r="F10" s="59">
        <v>112</v>
      </c>
      <c r="G10" s="60">
        <v>154</v>
      </c>
      <c r="H10" s="61">
        <v>30.6</v>
      </c>
      <c r="I10" s="61">
        <v>58.1</v>
      </c>
      <c r="J10" s="61">
        <v>86.8</v>
      </c>
      <c r="K10" s="60">
        <v>149.5</v>
      </c>
      <c r="L10" s="60">
        <v>129.1</v>
      </c>
      <c r="M10" s="61">
        <v>5.31</v>
      </c>
      <c r="N10" s="53" t="s">
        <v>60</v>
      </c>
      <c r="O10" s="58">
        <v>0.11</v>
      </c>
      <c r="P10" s="59" t="s">
        <v>59</v>
      </c>
      <c r="Q10" s="61">
        <v>0.3</v>
      </c>
      <c r="R10" s="61">
        <v>7.5750772373540851</v>
      </c>
      <c r="S10" s="62">
        <v>0.22</v>
      </c>
      <c r="U10" s="63"/>
      <c r="V10" s="55"/>
    </row>
    <row r="11" spans="1:22" s="48" customFormat="1" ht="14.1" customHeight="1" x14ac:dyDescent="0.25">
      <c r="A11" s="56"/>
      <c r="B11" s="57">
        <v>42781</v>
      </c>
      <c r="C11" s="58">
        <v>7</v>
      </c>
      <c r="D11" s="58">
        <v>4.25</v>
      </c>
      <c r="E11" s="59">
        <v>134</v>
      </c>
      <c r="F11" s="59">
        <v>112</v>
      </c>
      <c r="G11" s="60">
        <v>156.4</v>
      </c>
      <c r="H11" s="61">
        <v>22.8</v>
      </c>
      <c r="I11" s="61">
        <v>55.1</v>
      </c>
      <c r="J11" s="61">
        <v>88.4</v>
      </c>
      <c r="K11" s="60">
        <v>148.19999999999999</v>
      </c>
      <c r="L11" s="60">
        <v>127.4</v>
      </c>
      <c r="M11" s="61">
        <v>5.19</v>
      </c>
      <c r="N11" s="53" t="s">
        <v>60</v>
      </c>
      <c r="O11" s="58">
        <v>0.1</v>
      </c>
      <c r="P11" s="59" t="s">
        <v>59</v>
      </c>
      <c r="Q11" s="61">
        <v>0.25</v>
      </c>
      <c r="R11" s="61">
        <v>7.7415624513618679</v>
      </c>
      <c r="S11" s="62">
        <v>0.20200000000000001</v>
      </c>
      <c r="U11" s="63"/>
      <c r="V11" s="55"/>
    </row>
    <row r="12" spans="1:22" s="48" customFormat="1" ht="14.1" customHeight="1" x14ac:dyDescent="0.25">
      <c r="A12" s="56"/>
      <c r="B12" s="57">
        <v>42794</v>
      </c>
      <c r="C12" s="58">
        <v>6.98</v>
      </c>
      <c r="D12" s="58">
        <v>4.03</v>
      </c>
      <c r="E12" s="59">
        <v>134</v>
      </c>
      <c r="F12" s="59">
        <v>117</v>
      </c>
      <c r="G12" s="60">
        <v>141.4</v>
      </c>
      <c r="H12" s="61">
        <v>25</v>
      </c>
      <c r="I12" s="61">
        <v>54.8</v>
      </c>
      <c r="J12" s="61">
        <v>84.8</v>
      </c>
      <c r="K12" s="60">
        <v>140.5</v>
      </c>
      <c r="L12" s="60">
        <v>120.4</v>
      </c>
      <c r="M12" s="61">
        <v>5.3</v>
      </c>
      <c r="N12" s="53" t="s">
        <v>60</v>
      </c>
      <c r="O12" s="58">
        <v>0.1</v>
      </c>
      <c r="P12" s="59" t="s">
        <v>59</v>
      </c>
      <c r="Q12" s="61">
        <v>0.26</v>
      </c>
      <c r="R12" s="61">
        <v>7.824805058365758</v>
      </c>
      <c r="S12" s="62">
        <v>0.22299999999999998</v>
      </c>
      <c r="U12" s="63"/>
      <c r="V12" s="55"/>
    </row>
    <row r="13" spans="1:22" s="48" customFormat="1" ht="14.1" customHeight="1" x14ac:dyDescent="0.25">
      <c r="A13" s="56"/>
      <c r="B13" s="57">
        <v>42809</v>
      </c>
      <c r="C13" s="58">
        <v>7.01</v>
      </c>
      <c r="D13" s="58">
        <v>4.24</v>
      </c>
      <c r="E13" s="59">
        <v>138</v>
      </c>
      <c r="F13" s="59">
        <v>95</v>
      </c>
      <c r="G13" s="60">
        <v>152.4</v>
      </c>
      <c r="H13" s="61">
        <v>17.899999999999999</v>
      </c>
      <c r="I13" s="61">
        <v>57.5</v>
      </c>
      <c r="J13" s="61">
        <v>89.1</v>
      </c>
      <c r="K13" s="60">
        <v>148.5</v>
      </c>
      <c r="L13" s="60">
        <v>126.3</v>
      </c>
      <c r="M13" s="61">
        <v>5.47</v>
      </c>
      <c r="N13" s="53" t="s">
        <v>60</v>
      </c>
      <c r="O13" s="58">
        <v>0.1</v>
      </c>
      <c r="P13" s="59" t="s">
        <v>59</v>
      </c>
      <c r="Q13" s="61">
        <v>0.69</v>
      </c>
      <c r="R13" s="61">
        <v>7.725376388888888</v>
      </c>
      <c r="S13" s="62">
        <v>0.21100000000000002</v>
      </c>
      <c r="U13" s="63"/>
      <c r="V13" s="55"/>
    </row>
    <row r="14" spans="1:22" s="48" customFormat="1" ht="14.1" customHeight="1" x14ac:dyDescent="0.25">
      <c r="A14" s="64"/>
      <c r="B14" s="57">
        <v>42823</v>
      </c>
      <c r="C14" s="58">
        <v>7.04</v>
      </c>
      <c r="D14" s="58">
        <v>4.29</v>
      </c>
      <c r="E14" s="59">
        <v>140</v>
      </c>
      <c r="F14" s="59">
        <v>103</v>
      </c>
      <c r="G14" s="60">
        <v>157</v>
      </c>
      <c r="H14" s="61">
        <v>17.899999999999999</v>
      </c>
      <c r="I14" s="61">
        <v>55.9</v>
      </c>
      <c r="J14" s="61">
        <v>91.3</v>
      </c>
      <c r="K14" s="60">
        <v>151.19999999999999</v>
      </c>
      <c r="L14" s="60">
        <v>128.69999999999999</v>
      </c>
      <c r="M14" s="61">
        <v>5.61</v>
      </c>
      <c r="N14" s="53" t="s">
        <v>60</v>
      </c>
      <c r="O14" s="58">
        <v>0.09</v>
      </c>
      <c r="P14" s="59" t="s">
        <v>59</v>
      </c>
      <c r="Q14" s="61">
        <v>0.37</v>
      </c>
      <c r="R14" s="61">
        <v>8.121549537037037</v>
      </c>
      <c r="S14" s="62">
        <v>0.19500000000000001</v>
      </c>
      <c r="U14" s="63"/>
      <c r="V14" s="55"/>
    </row>
    <row r="15" spans="1:22" s="48" customFormat="1" ht="14.1" customHeight="1" x14ac:dyDescent="0.25">
      <c r="A15" s="64"/>
      <c r="B15" s="57">
        <v>42839</v>
      </c>
      <c r="C15" s="58">
        <v>7.08</v>
      </c>
      <c r="D15" s="58">
        <v>3.99</v>
      </c>
      <c r="E15" s="59">
        <v>132</v>
      </c>
      <c r="F15" s="59">
        <v>106</v>
      </c>
      <c r="G15" s="60">
        <v>133</v>
      </c>
      <c r="H15" s="61">
        <v>21.7</v>
      </c>
      <c r="I15" s="61">
        <v>55.1</v>
      </c>
      <c r="J15" s="61">
        <v>84.9</v>
      </c>
      <c r="K15" s="60">
        <v>139.1</v>
      </c>
      <c r="L15" s="60">
        <v>117.5</v>
      </c>
      <c r="M15" s="61">
        <v>6.03</v>
      </c>
      <c r="N15" s="53" t="s">
        <v>60</v>
      </c>
      <c r="O15" s="58">
        <v>0.08</v>
      </c>
      <c r="P15" s="58" t="s">
        <v>59</v>
      </c>
      <c r="Q15" s="61">
        <v>0.34</v>
      </c>
      <c r="R15" s="61">
        <v>8.2205928240740747</v>
      </c>
      <c r="S15" s="62">
        <v>0.247</v>
      </c>
      <c r="U15" s="63"/>
      <c r="V15" s="55"/>
    </row>
    <row r="16" spans="1:22" s="48" customFormat="1" ht="14.1" customHeight="1" x14ac:dyDescent="0.25">
      <c r="A16" s="64"/>
      <c r="B16" s="57">
        <v>42853</v>
      </c>
      <c r="C16" s="58">
        <v>7.09</v>
      </c>
      <c r="D16" s="58">
        <v>3.83</v>
      </c>
      <c r="E16" s="59">
        <v>122</v>
      </c>
      <c r="F16" s="59">
        <v>95</v>
      </c>
      <c r="G16" s="60">
        <v>126.3</v>
      </c>
      <c r="H16" s="61">
        <v>19.399999999999999</v>
      </c>
      <c r="I16" s="61">
        <v>56.4</v>
      </c>
      <c r="J16" s="61">
        <v>84.6</v>
      </c>
      <c r="K16" s="60">
        <v>130.9</v>
      </c>
      <c r="L16" s="60">
        <v>110.9</v>
      </c>
      <c r="M16" s="61">
        <v>6.28</v>
      </c>
      <c r="N16" s="53" t="s">
        <v>60</v>
      </c>
      <c r="O16" s="58">
        <v>0.08</v>
      </c>
      <c r="P16" s="59" t="s">
        <v>59</v>
      </c>
      <c r="Q16" s="61">
        <v>0.59</v>
      </c>
      <c r="R16" s="61">
        <v>8.4186793981481483</v>
      </c>
      <c r="S16" s="62">
        <v>0.25</v>
      </c>
      <c r="U16" s="63"/>
      <c r="V16" s="55"/>
    </row>
    <row r="17" spans="1:22" s="48" customFormat="1" ht="14.1" customHeight="1" x14ac:dyDescent="0.25">
      <c r="A17" s="64"/>
      <c r="B17" s="57">
        <v>42870</v>
      </c>
      <c r="C17" s="58">
        <v>7.05</v>
      </c>
      <c r="D17" s="58">
        <v>4.25</v>
      </c>
      <c r="E17" s="59">
        <v>144</v>
      </c>
      <c r="F17" s="59">
        <v>133</v>
      </c>
      <c r="G17" s="60">
        <v>142.69999999999999</v>
      </c>
      <c r="H17" s="61">
        <v>25.3</v>
      </c>
      <c r="I17" s="61">
        <v>52.1</v>
      </c>
      <c r="J17" s="61">
        <v>89.5</v>
      </c>
      <c r="K17" s="60">
        <v>152.1</v>
      </c>
      <c r="L17" s="60">
        <v>127.2</v>
      </c>
      <c r="M17" s="61">
        <v>7.32</v>
      </c>
      <c r="N17" s="53" t="s">
        <v>60</v>
      </c>
      <c r="O17" s="58">
        <v>0.09</v>
      </c>
      <c r="P17" s="58" t="s">
        <v>59</v>
      </c>
      <c r="Q17" s="61">
        <v>0.65</v>
      </c>
      <c r="R17" s="61">
        <v>8.3196361111111106</v>
      </c>
      <c r="S17" s="62">
        <v>0.24299999999999999</v>
      </c>
      <c r="U17" s="63"/>
      <c r="V17" s="55"/>
    </row>
    <row r="18" spans="1:22" s="48" customFormat="1" ht="14.1" customHeight="1" x14ac:dyDescent="0.25">
      <c r="A18" s="64"/>
      <c r="B18" s="57">
        <v>42886</v>
      </c>
      <c r="C18" s="58">
        <v>7.01</v>
      </c>
      <c r="D18" s="58">
        <v>4.57</v>
      </c>
      <c r="E18" s="59">
        <v>160</v>
      </c>
      <c r="F18" s="59">
        <v>143</v>
      </c>
      <c r="G18" s="60">
        <v>159.1</v>
      </c>
      <c r="H18" s="61">
        <v>16.7</v>
      </c>
      <c r="I18" s="61">
        <v>53.8</v>
      </c>
      <c r="J18" s="61">
        <v>98.9</v>
      </c>
      <c r="K18" s="60">
        <v>161.30000000000001</v>
      </c>
      <c r="L18" s="60">
        <v>138</v>
      </c>
      <c r="M18" s="61">
        <v>7.54</v>
      </c>
      <c r="N18" s="53" t="s">
        <v>60</v>
      </c>
      <c r="O18" s="58">
        <v>0.1</v>
      </c>
      <c r="P18" s="59" t="s">
        <v>59</v>
      </c>
      <c r="Q18" s="61">
        <v>0.5</v>
      </c>
      <c r="R18" s="61">
        <v>8.8148525462962954</v>
      </c>
      <c r="S18" s="62">
        <v>0.21000000000000002</v>
      </c>
      <c r="U18" s="63"/>
      <c r="V18" s="55"/>
    </row>
    <row r="19" spans="1:22" s="48" customFormat="1" ht="14.1" customHeight="1" x14ac:dyDescent="0.25">
      <c r="A19" s="64"/>
      <c r="B19" s="57">
        <v>42901</v>
      </c>
      <c r="C19" s="58">
        <v>6.94</v>
      </c>
      <c r="D19" s="58">
        <v>4.66</v>
      </c>
      <c r="E19" s="59">
        <v>162</v>
      </c>
      <c r="F19" s="59">
        <v>143</v>
      </c>
      <c r="G19" s="60">
        <v>164</v>
      </c>
      <c r="H19" s="61">
        <v>18</v>
      </c>
      <c r="I19" s="61">
        <v>54.3</v>
      </c>
      <c r="J19" s="61">
        <v>98.8</v>
      </c>
      <c r="K19" s="60">
        <v>166.4</v>
      </c>
      <c r="L19" s="60">
        <v>138.80000000000001</v>
      </c>
      <c r="M19" s="61">
        <v>7.39</v>
      </c>
      <c r="N19" s="63" t="s">
        <v>60</v>
      </c>
      <c r="O19" s="58">
        <v>0.11</v>
      </c>
      <c r="P19" s="59" t="s">
        <v>59</v>
      </c>
      <c r="Q19" s="61">
        <v>0.53</v>
      </c>
      <c r="R19" s="61">
        <v>8.7158092592592578</v>
      </c>
      <c r="S19" s="62">
        <v>0.21100000000000002</v>
      </c>
      <c r="U19" s="63"/>
      <c r="V19" s="55"/>
    </row>
    <row r="20" spans="1:22" s="48" customFormat="1" ht="14.1" customHeight="1" x14ac:dyDescent="0.25">
      <c r="A20" s="64"/>
      <c r="B20" s="57">
        <v>42916</v>
      </c>
      <c r="C20" s="58">
        <v>6.93</v>
      </c>
      <c r="D20" s="58">
        <v>4.3499999999999996</v>
      </c>
      <c r="E20" s="59">
        <v>146</v>
      </c>
      <c r="F20" s="59">
        <v>122</v>
      </c>
      <c r="G20" s="60">
        <v>140.30000000000001</v>
      </c>
      <c r="H20" s="61">
        <v>35.799999999999997</v>
      </c>
      <c r="I20" s="61">
        <v>46.1</v>
      </c>
      <c r="J20" s="61">
        <v>87.6</v>
      </c>
      <c r="K20" s="60">
        <v>160.19999999999999</v>
      </c>
      <c r="L20" s="60">
        <v>131.69999999999999</v>
      </c>
      <c r="M20" s="61">
        <v>7.95</v>
      </c>
      <c r="N20" s="63" t="s">
        <v>60</v>
      </c>
      <c r="O20" s="58">
        <v>0.12</v>
      </c>
      <c r="P20" s="59" t="s">
        <v>59</v>
      </c>
      <c r="Q20" s="61">
        <v>0.78</v>
      </c>
      <c r="R20" s="61">
        <v>8.2205928240740747</v>
      </c>
      <c r="S20" s="62">
        <v>0.28300000000000003</v>
      </c>
      <c r="U20" s="63"/>
      <c r="V20" s="55"/>
    </row>
    <row r="21" spans="1:22" s="48" customFormat="1" ht="14.1" customHeight="1" x14ac:dyDescent="0.25">
      <c r="A21" s="64"/>
      <c r="B21" s="57">
        <v>42930</v>
      </c>
      <c r="C21" s="58">
        <v>6.82</v>
      </c>
      <c r="D21" s="58">
        <v>3.94</v>
      </c>
      <c r="E21" s="59">
        <v>140</v>
      </c>
      <c r="F21" s="59">
        <v>131</v>
      </c>
      <c r="G21" s="60">
        <v>126.7</v>
      </c>
      <c r="H21" s="61">
        <v>22.9</v>
      </c>
      <c r="I21" s="61">
        <v>47.5</v>
      </c>
      <c r="J21" s="61">
        <v>83</v>
      </c>
      <c r="K21" s="60">
        <v>144.30000000000001</v>
      </c>
      <c r="L21" s="60">
        <v>118.9</v>
      </c>
      <c r="M21" s="61">
        <v>7.4</v>
      </c>
      <c r="N21" s="63" t="s">
        <v>60</v>
      </c>
      <c r="O21" s="58">
        <v>0.15</v>
      </c>
      <c r="P21" s="59" t="s">
        <v>59</v>
      </c>
      <c r="Q21" s="61">
        <v>0.81</v>
      </c>
      <c r="R21" s="61">
        <v>8.5177226851851842</v>
      </c>
      <c r="S21" s="62">
        <v>0.29399999999999998</v>
      </c>
      <c r="U21" s="63"/>
      <c r="V21" s="55"/>
    </row>
    <row r="22" spans="1:22" s="48" customFormat="1" ht="14.1" customHeight="1" x14ac:dyDescent="0.25">
      <c r="A22" s="64"/>
      <c r="B22" s="57">
        <v>42947</v>
      </c>
      <c r="C22" s="58">
        <v>7</v>
      </c>
      <c r="D22" s="58">
        <v>4.0999999999999996</v>
      </c>
      <c r="E22" s="59">
        <v>148</v>
      </c>
      <c r="F22" s="59">
        <v>136</v>
      </c>
      <c r="G22" s="60">
        <v>130.19999999999999</v>
      </c>
      <c r="H22" s="61">
        <v>20.8</v>
      </c>
      <c r="I22" s="61">
        <v>52</v>
      </c>
      <c r="J22" s="61">
        <v>88.3</v>
      </c>
      <c r="K22" s="60">
        <v>148</v>
      </c>
      <c r="L22" s="60">
        <v>122.2</v>
      </c>
      <c r="M22" s="61">
        <v>7.32</v>
      </c>
      <c r="N22" s="53" t="s">
        <v>60</v>
      </c>
      <c r="O22" s="58">
        <v>0.1</v>
      </c>
      <c r="P22" s="59" t="s">
        <v>59</v>
      </c>
      <c r="Q22" s="61">
        <v>0.45</v>
      </c>
      <c r="R22" s="61">
        <v>9.0129391203703708</v>
      </c>
      <c r="S22" s="62">
        <v>0.253</v>
      </c>
      <c r="U22" s="53"/>
      <c r="V22" s="55"/>
    </row>
    <row r="23" spans="1:22" s="48" customFormat="1" ht="14.1" customHeight="1" x14ac:dyDescent="0.25">
      <c r="A23" s="64"/>
      <c r="B23" s="57">
        <v>42961</v>
      </c>
      <c r="C23" s="58">
        <v>7.03</v>
      </c>
      <c r="D23" s="58">
        <v>3.74</v>
      </c>
      <c r="E23" s="59">
        <v>136</v>
      </c>
      <c r="F23" s="59">
        <v>119</v>
      </c>
      <c r="G23" s="60">
        <v>114.3</v>
      </c>
      <c r="H23" s="61">
        <v>20.3</v>
      </c>
      <c r="I23" s="61">
        <v>54.2</v>
      </c>
      <c r="J23" s="61">
        <v>83.6</v>
      </c>
      <c r="K23" s="60">
        <v>131.4</v>
      </c>
      <c r="L23" s="60">
        <v>108.7</v>
      </c>
      <c r="M23" s="61">
        <v>7.15</v>
      </c>
      <c r="N23" s="53" t="s">
        <v>60</v>
      </c>
      <c r="O23" s="58">
        <v>0.09</v>
      </c>
      <c r="P23" s="59" t="s">
        <v>59</v>
      </c>
      <c r="Q23" s="61">
        <v>0.4</v>
      </c>
      <c r="R23" s="61">
        <v>8.9138958333333314</v>
      </c>
      <c r="S23" s="62">
        <v>0.21199999999999999</v>
      </c>
      <c r="U23" s="53"/>
      <c r="V23" s="55"/>
    </row>
    <row r="24" spans="1:22" s="48" customFormat="1" ht="14.1" customHeight="1" x14ac:dyDescent="0.25">
      <c r="A24" s="64"/>
      <c r="B24" s="57">
        <v>42978</v>
      </c>
      <c r="C24" s="58">
        <v>6.87</v>
      </c>
      <c r="D24" s="58">
        <v>3.96</v>
      </c>
      <c r="E24" s="59">
        <v>146</v>
      </c>
      <c r="F24" s="59">
        <v>137</v>
      </c>
      <c r="G24" s="60">
        <v>122.7</v>
      </c>
      <c r="H24" s="61">
        <v>19.100000000000001</v>
      </c>
      <c r="I24" s="61">
        <v>54.5</v>
      </c>
      <c r="J24" s="61">
        <v>87.9</v>
      </c>
      <c r="K24" s="60">
        <v>139.4</v>
      </c>
      <c r="L24" s="60">
        <v>116.3</v>
      </c>
      <c r="M24" s="61">
        <v>7.33</v>
      </c>
      <c r="N24" s="53" t="s">
        <v>60</v>
      </c>
      <c r="O24" s="58">
        <v>0.13</v>
      </c>
      <c r="P24" s="59" t="s">
        <v>59</v>
      </c>
      <c r="Q24" s="61">
        <v>0.34</v>
      </c>
      <c r="R24" s="61">
        <v>9.1119824074074067</v>
      </c>
      <c r="S24" s="62">
        <v>0.17799999999999999</v>
      </c>
      <c r="U24" s="53"/>
      <c r="V24" s="55"/>
    </row>
    <row r="25" spans="1:22" s="48" customFormat="1" ht="14.1" customHeight="1" x14ac:dyDescent="0.25">
      <c r="A25" s="64"/>
      <c r="B25" s="57">
        <v>42993</v>
      </c>
      <c r="C25" s="58">
        <v>7.05</v>
      </c>
      <c r="D25" s="58">
        <v>4</v>
      </c>
      <c r="E25" s="59">
        <v>144</v>
      </c>
      <c r="F25" s="59">
        <v>129</v>
      </c>
      <c r="G25" s="60">
        <v>93.1</v>
      </c>
      <c r="H25" s="61">
        <v>20.8</v>
      </c>
      <c r="I25" s="61">
        <v>53.5</v>
      </c>
      <c r="J25" s="61">
        <v>95.9</v>
      </c>
      <c r="K25" s="60">
        <v>98.8</v>
      </c>
      <c r="L25" s="60">
        <v>108.4</v>
      </c>
      <c r="M25" s="61">
        <v>6.78</v>
      </c>
      <c r="N25" s="53" t="s">
        <v>60</v>
      </c>
      <c r="O25" s="58">
        <v>0.09</v>
      </c>
      <c r="P25" s="59" t="s">
        <v>59</v>
      </c>
      <c r="Q25" s="61">
        <v>0.44</v>
      </c>
      <c r="R25" s="61">
        <v>8.8148525462962954</v>
      </c>
      <c r="S25" s="62">
        <v>0.20200000000000001</v>
      </c>
      <c r="U25" s="53"/>
      <c r="V25" s="55"/>
    </row>
    <row r="26" spans="1:22" s="48" customFormat="1" ht="14.1" customHeight="1" x14ac:dyDescent="0.25">
      <c r="A26" s="64"/>
      <c r="B26" s="57">
        <v>43007</v>
      </c>
      <c r="C26" s="58">
        <v>6.92</v>
      </c>
      <c r="D26" s="58">
        <v>4.16</v>
      </c>
      <c r="E26" s="59">
        <v>142</v>
      </c>
      <c r="F26" s="59">
        <v>108</v>
      </c>
      <c r="G26" s="60">
        <v>131</v>
      </c>
      <c r="H26" s="61">
        <v>28.2</v>
      </c>
      <c r="I26" s="61">
        <v>52.7</v>
      </c>
      <c r="J26" s="61">
        <v>88.2</v>
      </c>
      <c r="K26" s="60">
        <v>147.5</v>
      </c>
      <c r="L26" s="60">
        <v>124.9</v>
      </c>
      <c r="M26" s="61">
        <v>7.21</v>
      </c>
      <c r="N26" s="53" t="s">
        <v>60</v>
      </c>
      <c r="O26" s="58">
        <v>0.12</v>
      </c>
      <c r="P26" s="58" t="s">
        <v>59</v>
      </c>
      <c r="Q26" s="61">
        <v>0.41</v>
      </c>
      <c r="R26" s="61">
        <v>8.8148525462962954</v>
      </c>
      <c r="S26" s="62">
        <v>0.191</v>
      </c>
      <c r="U26" s="53"/>
      <c r="V26" s="55"/>
    </row>
    <row r="27" spans="1:22" s="48" customFormat="1" ht="14.1" customHeight="1" x14ac:dyDescent="0.25">
      <c r="A27" s="64"/>
      <c r="B27" s="57">
        <v>43024</v>
      </c>
      <c r="C27" s="58">
        <v>7.01</v>
      </c>
      <c r="D27" s="58">
        <v>3.9</v>
      </c>
      <c r="E27" s="59">
        <v>148</v>
      </c>
      <c r="F27" s="59">
        <v>129</v>
      </c>
      <c r="G27" s="60">
        <v>119.7</v>
      </c>
      <c r="H27" s="61">
        <v>21.5</v>
      </c>
      <c r="I27" s="61">
        <v>53</v>
      </c>
      <c r="J27" s="61">
        <v>87.9</v>
      </c>
      <c r="K27" s="60">
        <v>137.30000000000001</v>
      </c>
      <c r="L27" s="60">
        <v>120</v>
      </c>
      <c r="M27" s="61">
        <v>7.45</v>
      </c>
      <c r="N27" s="53" t="s">
        <v>60</v>
      </c>
      <c r="O27" s="58">
        <v>0.1</v>
      </c>
      <c r="P27" s="59" t="s">
        <v>59</v>
      </c>
      <c r="Q27" s="61">
        <v>0.53</v>
      </c>
      <c r="R27" s="61">
        <v>8.6167659722222218</v>
      </c>
      <c r="S27" s="62">
        <v>0.21100000000000002</v>
      </c>
      <c r="U27" s="53"/>
      <c r="V27" s="55"/>
    </row>
    <row r="28" spans="1:22" s="48" customFormat="1" ht="14.1" customHeight="1" x14ac:dyDescent="0.25">
      <c r="A28" s="64"/>
      <c r="B28" s="65">
        <v>43039</v>
      </c>
      <c r="C28" s="66">
        <v>6.97</v>
      </c>
      <c r="D28" s="66">
        <v>3.51</v>
      </c>
      <c r="E28" s="67">
        <v>118</v>
      </c>
      <c r="F28" s="67">
        <v>97</v>
      </c>
      <c r="G28" s="68">
        <v>80</v>
      </c>
      <c r="H28" s="69">
        <v>16.600000000000001</v>
      </c>
      <c r="I28" s="69">
        <v>38.799999999999997</v>
      </c>
      <c r="J28" s="69">
        <v>66.2</v>
      </c>
      <c r="K28" s="68">
        <v>99.2</v>
      </c>
      <c r="L28" s="68">
        <v>86</v>
      </c>
      <c r="M28" s="69">
        <v>5.28</v>
      </c>
      <c r="N28" s="70" t="s">
        <v>60</v>
      </c>
      <c r="O28" s="66">
        <v>0.11</v>
      </c>
      <c r="P28" s="67" t="s">
        <v>59</v>
      </c>
      <c r="Q28" s="69">
        <v>0.31</v>
      </c>
      <c r="R28" s="69">
        <v>8.6167659722222218</v>
      </c>
      <c r="S28" s="71">
        <v>0.27900000000000003</v>
      </c>
      <c r="U28" s="87"/>
      <c r="V28" s="55"/>
    </row>
    <row r="29" spans="1:22" ht="36.950000000000003" customHeight="1" x14ac:dyDescent="0.25">
      <c r="B29" s="92" t="s">
        <v>68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1" spans="1:22" ht="15.7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2" ht="15.7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ht="15.7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</sheetData>
  <mergeCells count="4">
    <mergeCell ref="B2:B4"/>
    <mergeCell ref="S2:S4"/>
    <mergeCell ref="E4:O4"/>
    <mergeCell ref="B29:S29"/>
  </mergeCells>
  <phoneticPr fontId="3"/>
  <pageMargins left="0.7" right="0.7" top="0.75" bottom="0.75" header="0.3" footer="0.3"/>
  <pageSetup paperSize="9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showGridLines="0" zoomScaleNormal="100" zoomScalePageLayoutView="115" workbookViewId="0">
      <pane ySplit="3" topLeftCell="A4" activePane="bottomLeft" state="frozen"/>
      <selection pane="bottomLeft" activeCell="A24" sqref="A24"/>
    </sheetView>
  </sheetViews>
  <sheetFormatPr defaultColWidth="9" defaultRowHeight="15" x14ac:dyDescent="0.25"/>
  <cols>
    <col min="1" max="1" width="11.125" style="1" customWidth="1"/>
    <col min="2" max="2" width="14" style="1" bestFit="1" customWidth="1"/>
    <col min="3" max="3" width="6.125" style="1" bestFit="1" customWidth="1"/>
    <col min="4" max="4" width="13" style="1" bestFit="1" customWidth="1"/>
    <col min="5" max="12" width="5.375" style="1" customWidth="1"/>
    <col min="13" max="13" width="10.625" style="1" bestFit="1" customWidth="1"/>
    <col min="14" max="14" width="6.375" style="1" bestFit="1" customWidth="1"/>
    <col min="15" max="15" width="7.375" style="1" bestFit="1" customWidth="1"/>
    <col min="16" max="16" width="10.5" style="1" bestFit="1" customWidth="1"/>
    <col min="17" max="17" width="8.375" style="2" bestFit="1" customWidth="1"/>
    <col min="18" max="16384" width="9" style="1"/>
  </cols>
  <sheetData>
    <row r="1" spans="1:20" x14ac:dyDescent="0.25">
      <c r="A1" s="1" t="s">
        <v>0</v>
      </c>
    </row>
    <row r="2" spans="1:20" ht="30" x14ac:dyDescent="0.2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64</v>
      </c>
      <c r="O2" s="4" t="s">
        <v>14</v>
      </c>
      <c r="P2" s="7" t="s">
        <v>15</v>
      </c>
      <c r="Q2" s="4" t="s">
        <v>16</v>
      </c>
    </row>
    <row r="3" spans="1:20" ht="18.75" x14ac:dyDescent="0.3">
      <c r="A3" s="8"/>
      <c r="B3" s="8"/>
      <c r="C3" s="95" t="s">
        <v>17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73" t="s">
        <v>65</v>
      </c>
      <c r="O3" s="9" t="s">
        <v>18</v>
      </c>
      <c r="P3" s="8" t="s">
        <v>19</v>
      </c>
      <c r="Q3" s="9" t="s">
        <v>20</v>
      </c>
    </row>
    <row r="4" spans="1:20" s="44" customFormat="1" x14ac:dyDescent="0.25">
      <c r="A4" s="10">
        <v>42674</v>
      </c>
      <c r="B4" s="10">
        <v>42689</v>
      </c>
      <c r="C4" s="11">
        <v>7.1118160803952585E-2</v>
      </c>
      <c r="D4" s="11">
        <v>6.2288053590039021E-2</v>
      </c>
      <c r="E4" s="11">
        <v>6.2789221837315196E-2</v>
      </c>
      <c r="F4" s="11">
        <v>1.2409880408743405E-2</v>
      </c>
      <c r="G4" s="11">
        <v>2.5845962466671365E-2</v>
      </c>
      <c r="H4" s="11">
        <v>4.1978806998037799E-2</v>
      </c>
      <c r="I4" s="11">
        <v>6.6726972351628014E-2</v>
      </c>
      <c r="J4" s="11">
        <v>5.6584281632943496E-2</v>
      </c>
      <c r="K4" s="12">
        <v>3.0881510094065328E-3</v>
      </c>
      <c r="L4" s="13" t="s">
        <v>63</v>
      </c>
      <c r="M4" s="14">
        <v>4.2957278337957943E-5</v>
      </c>
      <c r="N4" s="14" t="s">
        <v>62</v>
      </c>
      <c r="O4" s="11">
        <v>0.1909212370575909</v>
      </c>
      <c r="P4" s="18">
        <v>4.1167329483617907</v>
      </c>
      <c r="Q4" s="15">
        <v>47.730309264397718</v>
      </c>
      <c r="R4" s="46"/>
      <c r="S4" s="46"/>
      <c r="T4" s="46"/>
    </row>
    <row r="5" spans="1:20" s="44" customFormat="1" x14ac:dyDescent="0.25">
      <c r="A5" s="10">
        <v>42689</v>
      </c>
      <c r="B5" s="10">
        <v>42704</v>
      </c>
      <c r="C5" s="11">
        <v>7.0044325294784784E-2</v>
      </c>
      <c r="D5" s="11">
        <v>6.2471965803456708E-2</v>
      </c>
      <c r="E5" s="11">
        <v>6.803291730490077E-2</v>
      </c>
      <c r="F5" s="11">
        <v>1.1808148081789734E-2</v>
      </c>
      <c r="G5" s="11">
        <v>2.6242958362133893E-2</v>
      </c>
      <c r="H5" s="11">
        <v>4.0417468784963662E-2</v>
      </c>
      <c r="I5" s="11">
        <v>6.5003973508369534E-2</v>
      </c>
      <c r="J5" s="11">
        <v>5.563317863785102E-2</v>
      </c>
      <c r="K5" s="12">
        <v>2.7994066494503515E-3</v>
      </c>
      <c r="L5" s="13" t="s">
        <v>62</v>
      </c>
      <c r="M5" s="14">
        <v>4.4960884479760506E-5</v>
      </c>
      <c r="N5" s="14" t="s">
        <v>62</v>
      </c>
      <c r="O5" s="11">
        <v>0.15381355216760173</v>
      </c>
      <c r="P5" s="18">
        <v>4.0019302599753876</v>
      </c>
      <c r="Q5" s="15">
        <v>47.327246820800532</v>
      </c>
      <c r="R5" s="46"/>
      <c r="S5" s="46"/>
      <c r="T5" s="46"/>
    </row>
    <row r="6" spans="1:20" s="44" customFormat="1" x14ac:dyDescent="0.25">
      <c r="A6" s="10">
        <v>42704</v>
      </c>
      <c r="B6" s="10">
        <v>42719</v>
      </c>
      <c r="C6" s="11">
        <v>5.2515375034707254E-2</v>
      </c>
      <c r="D6" s="11">
        <v>4.6369958807241519E-2</v>
      </c>
      <c r="E6" s="11">
        <v>5.6742676500267035E-2</v>
      </c>
      <c r="F6" s="11">
        <v>1.0726544687940204E-2</v>
      </c>
      <c r="G6" s="11">
        <v>2.0689567965801337E-2</v>
      </c>
      <c r="H6" s="11">
        <v>3.2458971165069066E-2</v>
      </c>
      <c r="I6" s="11">
        <v>5.2980936870121328E-2</v>
      </c>
      <c r="J6" s="11">
        <v>4.5494702556663068E-2</v>
      </c>
      <c r="K6" s="12">
        <v>2.1043394960716033E-3</v>
      </c>
      <c r="L6" s="13" t="s">
        <v>62</v>
      </c>
      <c r="M6" s="14">
        <v>3.7244946833125716E-5</v>
      </c>
      <c r="N6" s="14" t="s">
        <v>62</v>
      </c>
      <c r="O6" s="11">
        <v>9.3112367082814299E-2</v>
      </c>
      <c r="P6" s="18">
        <v>3.0471210479157556</v>
      </c>
      <c r="Q6" s="15">
        <v>37.244946833125717</v>
      </c>
      <c r="R6" s="46"/>
      <c r="S6" s="46"/>
      <c r="T6" s="46"/>
    </row>
    <row r="7" spans="1:20" s="44" customFormat="1" x14ac:dyDescent="0.25">
      <c r="A7" s="10">
        <v>42719</v>
      </c>
      <c r="B7" s="10">
        <v>42730</v>
      </c>
      <c r="C7" s="11">
        <v>3.7369678297330226E-2</v>
      </c>
      <c r="D7" s="11">
        <v>3.3499247330821019E-2</v>
      </c>
      <c r="E7" s="11">
        <v>4.262812588631168E-2</v>
      </c>
      <c r="F7" s="11">
        <v>7.9544029518602878E-3</v>
      </c>
      <c r="G7" s="11">
        <v>1.4974563946287321E-2</v>
      </c>
      <c r="H7" s="11">
        <v>2.5171147595987431E-2</v>
      </c>
      <c r="I7" s="11">
        <v>4.1426957655326072E-2</v>
      </c>
      <c r="J7" s="11">
        <v>3.5554579637174184E-2</v>
      </c>
      <c r="K7" s="12">
        <v>1.5948844844753433E-3</v>
      </c>
      <c r="L7" s="13" t="s">
        <v>62</v>
      </c>
      <c r="M7" s="14">
        <v>2.6692627355235874E-5</v>
      </c>
      <c r="N7" s="14" t="s">
        <v>62</v>
      </c>
      <c r="O7" s="11">
        <v>6.6731568388089677E-2</v>
      </c>
      <c r="P7" s="18">
        <v>2.1330853332798831</v>
      </c>
      <c r="Q7" s="15">
        <v>26.692627355235871</v>
      </c>
      <c r="R7" s="46"/>
      <c r="S7" s="46"/>
      <c r="T7" s="46"/>
    </row>
    <row r="8" spans="1:20" s="44" customFormat="1" x14ac:dyDescent="0.25">
      <c r="A8" s="10">
        <v>42730</v>
      </c>
      <c r="B8" s="10">
        <v>42751</v>
      </c>
      <c r="C8" s="11">
        <v>8.0903379806227069E-2</v>
      </c>
      <c r="D8" s="11">
        <v>7.1590760547956322E-2</v>
      </c>
      <c r="E8" s="11">
        <v>9.4552187406630114E-2</v>
      </c>
      <c r="F8" s="11">
        <v>1.5103904359507861E-2</v>
      </c>
      <c r="G8" s="11">
        <v>3.4194773838962876E-2</v>
      </c>
      <c r="H8" s="11">
        <v>5.5148167170072052E-2</v>
      </c>
      <c r="I8" s="11">
        <v>9.0215999064497815E-2</v>
      </c>
      <c r="J8" s="11">
        <v>7.7556657260286016E-2</v>
      </c>
      <c r="K8" s="12">
        <v>3.2710575144675983E-3</v>
      </c>
      <c r="L8" s="13" t="s">
        <v>62</v>
      </c>
      <c r="M8" s="14">
        <v>6.1114063882401754E-5</v>
      </c>
      <c r="N8" s="14" t="s">
        <v>62</v>
      </c>
      <c r="O8" s="11">
        <v>0.19207277220183408</v>
      </c>
      <c r="P8" s="18">
        <v>4.5301141828877958</v>
      </c>
      <c r="Q8" s="15">
        <v>58.203870364192134</v>
      </c>
      <c r="R8" s="46"/>
      <c r="S8" s="46"/>
      <c r="T8" s="46"/>
    </row>
    <row r="9" spans="1:20" s="44" customFormat="1" x14ac:dyDescent="0.25">
      <c r="A9" s="10">
        <v>42751</v>
      </c>
      <c r="B9" s="10">
        <v>42766</v>
      </c>
      <c r="C9" s="11">
        <v>6.7876304289561401E-2</v>
      </c>
      <c r="D9" s="11">
        <v>5.7924515314776076E-2</v>
      </c>
      <c r="E9" s="11">
        <v>8.0328799211856886E-2</v>
      </c>
      <c r="F9" s="11">
        <v>1.4213196048603646E-2</v>
      </c>
      <c r="G9" s="11">
        <v>3.0416749892164356E-2</v>
      </c>
      <c r="H9" s="11">
        <v>4.6160990398427276E-2</v>
      </c>
      <c r="I9" s="11">
        <v>7.7343262519421294E-2</v>
      </c>
      <c r="J9" s="11">
        <v>6.6728020946316954E-2</v>
      </c>
      <c r="K9" s="12">
        <v>2.7150521715824561E-3</v>
      </c>
      <c r="L9" s="13" t="s">
        <v>62</v>
      </c>
      <c r="M9" s="14">
        <v>5.6138296780840263E-5</v>
      </c>
      <c r="N9" s="14" t="s">
        <v>62</v>
      </c>
      <c r="O9" s="11">
        <v>0.18627707568187904</v>
      </c>
      <c r="P9" s="18">
        <v>3.8659266735306472</v>
      </c>
      <c r="Q9" s="15">
        <v>51.034815255309326</v>
      </c>
      <c r="R9" s="46"/>
      <c r="S9" s="46"/>
      <c r="T9" s="46"/>
    </row>
    <row r="10" spans="1:20" s="44" customFormat="1" x14ac:dyDescent="0.25">
      <c r="A10" s="10">
        <v>42766</v>
      </c>
      <c r="B10" s="10">
        <v>42781</v>
      </c>
      <c r="C10" s="11">
        <v>7.0123909994855363E-2</v>
      </c>
      <c r="D10" s="11">
        <v>5.9499075147149992E-2</v>
      </c>
      <c r="E10" s="11">
        <v>8.2448718418193567E-2</v>
      </c>
      <c r="F10" s="11">
        <v>1.4184154521686653E-2</v>
      </c>
      <c r="G10" s="11">
        <v>3.0068282619006157E-2</v>
      </c>
      <c r="H10" s="11">
        <v>4.6536776632949459E-2</v>
      </c>
      <c r="I10" s="11">
        <v>7.9075333354047123E-2</v>
      </c>
      <c r="J10" s="11">
        <v>6.8131753460910605E-2</v>
      </c>
      <c r="K10" s="12">
        <v>2.7890191475226562E-3</v>
      </c>
      <c r="L10" s="13" t="s">
        <v>62</v>
      </c>
      <c r="M10" s="14">
        <v>5.5780382950453132E-5</v>
      </c>
      <c r="N10" s="14" t="s">
        <v>62</v>
      </c>
      <c r="O10" s="11">
        <v>0.14609147915594867</v>
      </c>
      <c r="P10" s="18">
        <v>4.0684191778604042</v>
      </c>
      <c r="Q10" s="15">
        <v>53.124174238526784</v>
      </c>
      <c r="R10" s="46"/>
      <c r="S10" s="46"/>
      <c r="T10" s="46"/>
    </row>
    <row r="11" spans="1:20" s="44" customFormat="1" x14ac:dyDescent="0.25">
      <c r="A11" s="10">
        <v>42781</v>
      </c>
      <c r="B11" s="10">
        <v>42794</v>
      </c>
      <c r="C11" s="11">
        <v>8.3610443830835879E-2</v>
      </c>
      <c r="D11" s="11">
        <v>7.1443252377841104E-2</v>
      </c>
      <c r="E11" s="11">
        <v>9.2907426017995981E-2</v>
      </c>
      <c r="F11" s="11">
        <v>1.4912609011619234E-2</v>
      </c>
      <c r="G11" s="11">
        <v>3.4286521556003223E-2</v>
      </c>
      <c r="H11" s="11">
        <v>5.403480922201781E-2</v>
      </c>
      <c r="I11" s="11">
        <v>9.0068414678963871E-2</v>
      </c>
      <c r="J11" s="11">
        <v>7.7308462616720627E-2</v>
      </c>
      <c r="K11" s="12">
        <v>3.2726625215875682E-3</v>
      </c>
      <c r="L11" s="13" t="s">
        <v>62</v>
      </c>
      <c r="M11" s="14">
        <v>6.2395853605101413E-5</v>
      </c>
      <c r="N11" s="14" t="s">
        <v>62</v>
      </c>
      <c r="O11" s="11">
        <v>0.15910942669300857</v>
      </c>
      <c r="P11" s="18">
        <v>4.8563839415008596</v>
      </c>
      <c r="Q11" s="15">
        <v>62.395853605101401</v>
      </c>
      <c r="R11" s="46"/>
      <c r="S11" s="46"/>
      <c r="T11" s="46"/>
    </row>
    <row r="12" spans="1:20" s="44" customFormat="1" x14ac:dyDescent="0.25">
      <c r="A12" s="10">
        <v>42794</v>
      </c>
      <c r="B12" s="10">
        <v>42809</v>
      </c>
      <c r="C12" s="11">
        <v>6.5576519651848589E-2</v>
      </c>
      <c r="D12" s="11">
        <v>5.1111110905117281E-2</v>
      </c>
      <c r="E12" s="11">
        <v>7.0832284829827633E-2</v>
      </c>
      <c r="F12" s="11">
        <v>1.0342767253912885E-2</v>
      </c>
      <c r="G12" s="11">
        <v>2.7074423370965429E-2</v>
      </c>
      <c r="H12" s="11">
        <v>4.1925576350942892E-2</v>
      </c>
      <c r="I12" s="11">
        <v>6.9675052130089121E-2</v>
      </c>
      <c r="J12" s="11">
        <v>5.9476938963643554E-2</v>
      </c>
      <c r="K12" s="12">
        <v>2.5965408700382689E-3</v>
      </c>
      <c r="L12" s="13" t="s">
        <v>62</v>
      </c>
      <c r="M12" s="14">
        <v>4.8218029155771023E-5</v>
      </c>
      <c r="N12" s="14" t="s">
        <v>62</v>
      </c>
      <c r="O12" s="11">
        <v>0.22903563848991232</v>
      </c>
      <c r="P12" s="18">
        <v>3.7489955120062706</v>
      </c>
      <c r="Q12" s="15">
        <v>48.218029155771021</v>
      </c>
      <c r="R12" s="46"/>
      <c r="S12" s="46"/>
      <c r="T12" s="46"/>
    </row>
    <row r="13" spans="1:20" s="44" customFormat="1" x14ac:dyDescent="0.25">
      <c r="A13" s="10">
        <v>42809</v>
      </c>
      <c r="B13" s="10">
        <v>42823</v>
      </c>
      <c r="C13" s="11">
        <v>6.4283917335816218E-2</v>
      </c>
      <c r="D13" s="11">
        <v>4.5784948318315151E-2</v>
      </c>
      <c r="E13" s="11">
        <v>7.1544762675185378E-2</v>
      </c>
      <c r="F13" s="11">
        <v>8.2782886353317264E-3</v>
      </c>
      <c r="G13" s="11">
        <v>2.6222288582307764E-2</v>
      </c>
      <c r="H13" s="11">
        <v>4.1715175134464905E-2</v>
      </c>
      <c r="I13" s="11">
        <v>6.9301762681813373E-2</v>
      </c>
      <c r="J13" s="11">
        <v>5.8965463743284659E-2</v>
      </c>
      <c r="K13" s="12">
        <v>2.5621072089238982E-3</v>
      </c>
      <c r="L13" s="13" t="s">
        <v>62</v>
      </c>
      <c r="M13" s="14">
        <v>4.3935051416565035E-5</v>
      </c>
      <c r="N13" s="14" t="s">
        <v>62</v>
      </c>
      <c r="O13" s="11">
        <v>0.24511133948188915</v>
      </c>
      <c r="P13" s="18">
        <v>3.6643973965792265</v>
      </c>
      <c r="Q13" s="16">
        <v>46.24742254375267</v>
      </c>
      <c r="R13" s="46"/>
      <c r="S13" s="46"/>
      <c r="T13" s="46"/>
    </row>
    <row r="14" spans="1:20" s="44" customFormat="1" x14ac:dyDescent="0.25">
      <c r="A14" s="10">
        <v>42823</v>
      </c>
      <c r="B14" s="17">
        <v>42839</v>
      </c>
      <c r="C14" s="11">
        <v>0.11909147293089541</v>
      </c>
      <c r="D14" s="11">
        <v>9.1507786185871826E-2</v>
      </c>
      <c r="E14" s="11">
        <v>0.12697252628661643</v>
      </c>
      <c r="F14" s="11">
        <v>1.7338317382586236E-2</v>
      </c>
      <c r="G14" s="11">
        <v>4.8599829026946283E-2</v>
      </c>
      <c r="H14" s="11">
        <v>7.714675562655797E-2</v>
      </c>
      <c r="I14" s="11">
        <v>0.1271038771758784</v>
      </c>
      <c r="J14" s="11">
        <v>0.10779529645436194</v>
      </c>
      <c r="K14" s="12">
        <v>5.0964145033662589E-3</v>
      </c>
      <c r="L14" s="13" t="s">
        <v>62</v>
      </c>
      <c r="M14" s="14">
        <v>7.4432170581809604E-5</v>
      </c>
      <c r="N14" s="14" t="s">
        <v>62</v>
      </c>
      <c r="O14" s="11">
        <v>0.31086377125344011</v>
      </c>
      <c r="P14" s="18">
        <v>7.1551831052614077</v>
      </c>
      <c r="Q14" s="16">
        <v>87.567259508011318</v>
      </c>
      <c r="R14" s="46"/>
      <c r="S14" s="46"/>
      <c r="T14" s="46"/>
    </row>
    <row r="15" spans="1:20" s="44" customFormat="1" x14ac:dyDescent="0.25">
      <c r="A15" s="17">
        <v>42839</v>
      </c>
      <c r="B15" s="17">
        <v>42853</v>
      </c>
      <c r="C15" s="11">
        <v>0.25439469543266541</v>
      </c>
      <c r="D15" s="11">
        <v>0.20131233772427456</v>
      </c>
      <c r="E15" s="11">
        <v>0.25970293120350446</v>
      </c>
      <c r="F15" s="11">
        <v>4.1163866071978528E-2</v>
      </c>
      <c r="G15" s="11">
        <v>0.11167326197142595</v>
      </c>
      <c r="H15" s="11">
        <v>0.16976338927494797</v>
      </c>
      <c r="I15" s="11">
        <v>0.27041955813708524</v>
      </c>
      <c r="J15" s="11">
        <v>0.22875491510559362</v>
      </c>
      <c r="K15" s="12">
        <v>1.2329128743213036E-2</v>
      </c>
      <c r="L15" s="13" t="s">
        <v>62</v>
      </c>
      <c r="M15" s="14">
        <v>1.6024862704419864E-4</v>
      </c>
      <c r="N15" s="14" t="s">
        <v>62</v>
      </c>
      <c r="O15" s="11">
        <v>0.93144514469440476</v>
      </c>
      <c r="P15" s="18">
        <v>16.66512830391115</v>
      </c>
      <c r="Q15" s="15">
        <v>200.31078380524835</v>
      </c>
      <c r="R15" s="46"/>
      <c r="S15" s="46"/>
      <c r="T15" s="46"/>
    </row>
    <row r="16" spans="1:20" s="44" customFormat="1" x14ac:dyDescent="0.25">
      <c r="A16" s="17">
        <v>42853</v>
      </c>
      <c r="B16" s="17">
        <v>42870</v>
      </c>
      <c r="C16" s="11">
        <v>0.11268412870306753</v>
      </c>
      <c r="D16" s="11">
        <v>9.6586396031200741E-2</v>
      </c>
      <c r="E16" s="11">
        <v>0.113955002335057</v>
      </c>
      <c r="F16" s="11">
        <v>1.8936017116643302E-2</v>
      </c>
      <c r="G16" s="11">
        <v>4.5963263023619645E-2</v>
      </c>
      <c r="H16" s="11">
        <v>7.3753033109789673E-2</v>
      </c>
      <c r="I16" s="11">
        <v>0.11988574595100791</v>
      </c>
      <c r="J16" s="11">
        <v>0.10086500392556534</v>
      </c>
      <c r="K16" s="12">
        <v>5.761293798352325E-3</v>
      </c>
      <c r="L16" s="13" t="s">
        <v>62</v>
      </c>
      <c r="M16" s="14">
        <v>7.2016172479404046E-5</v>
      </c>
      <c r="N16" s="14" t="s">
        <v>62</v>
      </c>
      <c r="O16" s="11">
        <v>0.52529443455565306</v>
      </c>
      <c r="P16" s="18">
        <v>7.0907612748794042</v>
      </c>
      <c r="Q16" s="15">
        <v>84.724908799298888</v>
      </c>
      <c r="R16" s="46"/>
      <c r="S16" s="46"/>
      <c r="T16" s="46"/>
    </row>
    <row r="17" spans="1:20" s="44" customFormat="1" x14ac:dyDescent="0.25">
      <c r="A17" s="17">
        <v>42870</v>
      </c>
      <c r="B17" s="17">
        <v>42886</v>
      </c>
      <c r="C17" s="11">
        <v>9.9628089783825244E-2</v>
      </c>
      <c r="D17" s="11">
        <v>9.0451818356367661E-2</v>
      </c>
      <c r="E17" s="11">
        <v>9.8907097028810703E-2</v>
      </c>
      <c r="F17" s="11">
        <v>1.3764407141186385E-2</v>
      </c>
      <c r="G17" s="11">
        <v>3.4705969434562813E-2</v>
      </c>
      <c r="H17" s="11">
        <v>6.1743197747607489E-2</v>
      </c>
      <c r="I17" s="11">
        <v>0.10270869519161459</v>
      </c>
      <c r="J17" s="11">
        <v>8.6912399377205463E-2</v>
      </c>
      <c r="K17" s="12">
        <v>4.8699783361435631E-3</v>
      </c>
      <c r="L17" s="13" t="s">
        <v>62</v>
      </c>
      <c r="M17" s="14">
        <v>6.2267556114890783E-5</v>
      </c>
      <c r="N17" s="14" t="s">
        <v>62</v>
      </c>
      <c r="O17" s="11">
        <v>0.37688257648486528</v>
      </c>
      <c r="P17" s="18">
        <v>5.6153828103951335</v>
      </c>
      <c r="Q17" s="15">
        <v>65.544795910411352</v>
      </c>
      <c r="R17" s="46"/>
      <c r="S17" s="46"/>
    </row>
    <row r="18" spans="1:20" s="44" customFormat="1" x14ac:dyDescent="0.25">
      <c r="A18" s="17">
        <v>42886</v>
      </c>
      <c r="B18" s="17">
        <v>42901</v>
      </c>
      <c r="C18" s="11">
        <v>9.9286794067703882E-2</v>
      </c>
      <c r="D18" s="11">
        <v>8.8186407153302213E-2</v>
      </c>
      <c r="E18" s="11">
        <v>9.9625972556755066E-2</v>
      </c>
      <c r="F18" s="11">
        <v>1.0699539609159396E-2</v>
      </c>
      <c r="G18" s="11">
        <v>3.3331995151300593E-2</v>
      </c>
      <c r="H18" s="11">
        <v>6.0959624804922542E-2</v>
      </c>
      <c r="I18" s="11">
        <v>0.10104435532915083</v>
      </c>
      <c r="J18" s="11">
        <v>8.534964160851069E-2</v>
      </c>
      <c r="K18" s="12">
        <v>4.6035771286671405E-3</v>
      </c>
      <c r="L18" s="13" t="s">
        <v>62</v>
      </c>
      <c r="M18" s="14">
        <v>6.4752257000676457E-5</v>
      </c>
      <c r="N18" s="14" t="s">
        <v>62</v>
      </c>
      <c r="O18" s="11">
        <v>0.3175944033842702</v>
      </c>
      <c r="P18" s="18">
        <v>5.4054758029775041</v>
      </c>
      <c r="Q18" s="15">
        <v>61.668816191120428</v>
      </c>
      <c r="R18" s="46"/>
      <c r="S18" s="46"/>
    </row>
    <row r="19" spans="1:20" s="44" customFormat="1" x14ac:dyDescent="0.25">
      <c r="A19" s="17">
        <v>42901</v>
      </c>
      <c r="B19" s="17">
        <v>42916</v>
      </c>
      <c r="C19" s="11">
        <v>0.11446219808315768</v>
      </c>
      <c r="D19" s="11">
        <v>9.8482086013106429E-2</v>
      </c>
      <c r="E19" s="11">
        <v>0.11308716518410676</v>
      </c>
      <c r="F19" s="11">
        <v>1.9993721613226892E-2</v>
      </c>
      <c r="G19" s="11">
        <v>3.7311703531003347E-2</v>
      </c>
      <c r="H19" s="11">
        <v>6.9271927671105807E-2</v>
      </c>
      <c r="I19" s="11">
        <v>0.12137452562973799</v>
      </c>
      <c r="J19" s="11">
        <v>0.10052605383601997</v>
      </c>
      <c r="K19" s="12">
        <v>5.7008120733624632E-3</v>
      </c>
      <c r="L19" s="13" t="s">
        <v>62</v>
      </c>
      <c r="M19" s="14">
        <v>8.5475018049111255E-5</v>
      </c>
      <c r="N19" s="14" t="s">
        <v>62</v>
      </c>
      <c r="O19" s="11">
        <v>0.48683597236667714</v>
      </c>
      <c r="P19" s="18">
        <v>6.2940837989561826</v>
      </c>
      <c r="Q19" s="15">
        <v>74.326102651401087</v>
      </c>
      <c r="R19" s="46"/>
      <c r="S19" s="46"/>
    </row>
    <row r="20" spans="1:20" s="44" customFormat="1" x14ac:dyDescent="0.25">
      <c r="A20" s="17">
        <v>42916</v>
      </c>
      <c r="B20" s="17">
        <v>42930</v>
      </c>
      <c r="C20" s="11">
        <v>0.14816191330157841</v>
      </c>
      <c r="D20" s="11">
        <v>0.13106630792062704</v>
      </c>
      <c r="E20" s="11">
        <v>0.13831898899133369</v>
      </c>
      <c r="F20" s="11">
        <v>3.0409455632177101E-2</v>
      </c>
      <c r="G20" s="11">
        <v>4.8489353444152929E-2</v>
      </c>
      <c r="H20" s="11">
        <v>8.8379099333039418E-2</v>
      </c>
      <c r="I20" s="11">
        <v>0.1577458132878693</v>
      </c>
      <c r="J20" s="11">
        <v>0.12982299116564877</v>
      </c>
      <c r="K20" s="12">
        <v>7.9520467453819185E-3</v>
      </c>
      <c r="L20" s="13" t="s">
        <v>62</v>
      </c>
      <c r="M20" s="14">
        <v>1.3987313493505656E-4</v>
      </c>
      <c r="N20" s="14" t="s">
        <v>62</v>
      </c>
      <c r="O20" s="11">
        <v>0.82369735017311074</v>
      </c>
      <c r="P20" s="18">
        <v>8.6712617178228495</v>
      </c>
      <c r="Q20" s="15">
        <v>103.60972958152335</v>
      </c>
      <c r="R20" s="46"/>
      <c r="S20" s="46"/>
      <c r="T20" s="46"/>
    </row>
    <row r="21" spans="1:20" s="44" customFormat="1" x14ac:dyDescent="0.25">
      <c r="A21" s="17">
        <v>42930</v>
      </c>
      <c r="B21" s="17">
        <v>42947</v>
      </c>
      <c r="C21" s="11">
        <v>0.20259713935652765</v>
      </c>
      <c r="D21" s="11">
        <v>0.1878244312784475</v>
      </c>
      <c r="E21" s="11">
        <v>0.18071946215518037</v>
      </c>
      <c r="F21" s="11">
        <v>3.0741302048195345E-2</v>
      </c>
      <c r="G21" s="11">
        <v>6.999449779852257E-2</v>
      </c>
      <c r="H21" s="11">
        <v>0.12050309017976803</v>
      </c>
      <c r="I21" s="11">
        <v>0.20562202720108694</v>
      </c>
      <c r="J21" s="11">
        <v>0.16960475798214872</v>
      </c>
      <c r="K21" s="12">
        <v>1.0354964900444748E-2</v>
      </c>
      <c r="L21" s="13" t="s">
        <v>62</v>
      </c>
      <c r="M21" s="14">
        <v>1.7586557235809691E-4</v>
      </c>
      <c r="N21" s="14" t="s">
        <v>62</v>
      </c>
      <c r="O21" s="11">
        <v>0.88636248468480849</v>
      </c>
      <c r="P21" s="18">
        <v>12.332159489001027</v>
      </c>
      <c r="Q21" s="15">
        <v>140.69245788647754</v>
      </c>
      <c r="R21" s="46"/>
      <c r="S21" s="46"/>
      <c r="T21" s="46"/>
    </row>
    <row r="22" spans="1:20" s="44" customFormat="1" x14ac:dyDescent="0.25">
      <c r="A22" s="17">
        <v>42947</v>
      </c>
      <c r="B22" s="17">
        <v>42961</v>
      </c>
      <c r="C22" s="11">
        <v>0.20624722596870565</v>
      </c>
      <c r="D22" s="11">
        <v>0.18518676979584486</v>
      </c>
      <c r="E22" s="11">
        <v>0.17756143221601597</v>
      </c>
      <c r="F22" s="11">
        <v>2.984774995533029E-2</v>
      </c>
      <c r="G22" s="11">
        <v>7.7124842950269501E-2</v>
      </c>
      <c r="H22" s="11">
        <v>0.12483766952119893</v>
      </c>
      <c r="I22" s="11">
        <v>0.20290660188611395</v>
      </c>
      <c r="J22" s="11">
        <v>0.1676848044935709</v>
      </c>
      <c r="K22" s="12">
        <v>1.0508441407630882E-2</v>
      </c>
      <c r="L22" s="13" t="s">
        <v>62</v>
      </c>
      <c r="M22" s="14">
        <v>1.3798229906357068E-4</v>
      </c>
      <c r="N22" s="14" t="s">
        <v>62</v>
      </c>
      <c r="O22" s="11">
        <v>0.61728923265281621</v>
      </c>
      <c r="P22" s="18">
        <v>13.018873167606403</v>
      </c>
      <c r="Q22" s="15">
        <v>145.2445253300744</v>
      </c>
      <c r="R22" s="46"/>
      <c r="S22" s="46"/>
      <c r="T22" s="46"/>
    </row>
    <row r="23" spans="1:20" s="44" customFormat="1" x14ac:dyDescent="0.25">
      <c r="A23" s="17">
        <v>42961</v>
      </c>
      <c r="B23" s="17">
        <v>42978</v>
      </c>
      <c r="C23" s="11">
        <v>0.17688075232945924</v>
      </c>
      <c r="D23" s="11">
        <v>0.16057259785936726</v>
      </c>
      <c r="E23" s="11">
        <v>0.14865510036199234</v>
      </c>
      <c r="F23" s="11">
        <v>2.4713126389293242E-2</v>
      </c>
      <c r="G23" s="11">
        <v>6.818063041919227E-2</v>
      </c>
      <c r="H23" s="11">
        <v>0.10757109583156829</v>
      </c>
      <c r="I23" s="11">
        <v>0.16985570117311191</v>
      </c>
      <c r="J23" s="11">
        <v>0.14112825983733451</v>
      </c>
      <c r="K23" s="12">
        <v>9.0823875664204599E-3</v>
      </c>
      <c r="L23" s="13" t="s">
        <v>62</v>
      </c>
      <c r="M23" s="14">
        <v>1.3799207628539372E-4</v>
      </c>
      <c r="N23" s="14" t="s">
        <v>62</v>
      </c>
      <c r="O23" s="11">
        <v>0.46415516568723347</v>
      </c>
      <c r="P23" s="18">
        <v>11.306492569579614</v>
      </c>
      <c r="Q23" s="15">
        <v>125.44734207763067</v>
      </c>
      <c r="R23" s="46"/>
      <c r="S23" s="46"/>
      <c r="T23" s="46"/>
    </row>
    <row r="24" spans="1:20" s="44" customFormat="1" x14ac:dyDescent="0.25">
      <c r="A24" s="17">
        <v>42978</v>
      </c>
      <c r="B24" s="17">
        <v>42993</v>
      </c>
      <c r="C24" s="11">
        <v>6.6621918923697052E-2</v>
      </c>
      <c r="D24" s="11">
        <v>6.1108380805873851E-2</v>
      </c>
      <c r="E24" s="11">
        <v>4.9575896909426979E-2</v>
      </c>
      <c r="F24" s="11">
        <v>9.1662571208810783E-3</v>
      </c>
      <c r="G24" s="11">
        <v>2.4810921530204418E-2</v>
      </c>
      <c r="H24" s="11">
        <v>4.2224512752329371E-2</v>
      </c>
      <c r="I24" s="11">
        <v>5.4721865819395296E-2</v>
      </c>
      <c r="J24" s="11">
        <v>5.1620500628119743E-2</v>
      </c>
      <c r="K24" s="12">
        <v>3.2415009517702256E-3</v>
      </c>
      <c r="L24" s="13" t="s">
        <v>62</v>
      </c>
      <c r="M24" s="14">
        <v>5.0540766080046046E-5</v>
      </c>
      <c r="N24" s="14" t="s">
        <v>62</v>
      </c>
      <c r="O24" s="11">
        <v>0.17918998882925413</v>
      </c>
      <c r="P24" s="18">
        <v>4.1183453270487815</v>
      </c>
      <c r="Q24" s="15">
        <v>45.946150981860036</v>
      </c>
      <c r="R24" s="46"/>
      <c r="S24" s="46"/>
      <c r="T24" s="46"/>
    </row>
    <row r="25" spans="1:20" s="44" customFormat="1" x14ac:dyDescent="0.25">
      <c r="A25" s="17">
        <v>42993</v>
      </c>
      <c r="B25" s="17">
        <v>43007</v>
      </c>
      <c r="C25" s="11">
        <v>5.6789189269338167E-2</v>
      </c>
      <c r="D25" s="11">
        <v>4.7059572925990015E-2</v>
      </c>
      <c r="E25" s="11">
        <v>4.4498102500904482E-2</v>
      </c>
      <c r="F25" s="11">
        <v>9.7296163433481467E-3</v>
      </c>
      <c r="G25" s="11">
        <v>2.108745419721578E-2</v>
      </c>
      <c r="H25" s="11">
        <v>3.6555558547150903E-2</v>
      </c>
      <c r="I25" s="11">
        <v>4.8906214395237728E-2</v>
      </c>
      <c r="J25" s="11">
        <v>4.6324887610267818E-2</v>
      </c>
      <c r="K25" s="12">
        <v>2.777904747825318E-3</v>
      </c>
      <c r="L25" s="13" t="s">
        <v>62</v>
      </c>
      <c r="M25" s="14">
        <v>4.1698355757206341E-5</v>
      </c>
      <c r="N25" s="14" t="s">
        <v>62</v>
      </c>
      <c r="O25" s="11">
        <v>0.16877905901726376</v>
      </c>
      <c r="P25" s="18">
        <v>3.5006176897407539</v>
      </c>
      <c r="Q25" s="15">
        <v>39.712719768767947</v>
      </c>
      <c r="R25" s="46"/>
      <c r="S25" s="46"/>
      <c r="T25" s="46"/>
    </row>
    <row r="26" spans="1:20" s="44" customFormat="1" x14ac:dyDescent="0.25">
      <c r="A26" s="17">
        <v>43007</v>
      </c>
      <c r="B26" s="17">
        <v>43024</v>
      </c>
      <c r="C26" s="11">
        <v>0.1190882173291021</v>
      </c>
      <c r="D26" s="11">
        <v>9.7323818989645511E-2</v>
      </c>
      <c r="E26" s="11">
        <v>0.1029497106358824</v>
      </c>
      <c r="F26" s="11">
        <v>2.0409256556056462E-2</v>
      </c>
      <c r="G26" s="11">
        <v>4.3405601971331351E-2</v>
      </c>
      <c r="H26" s="11">
        <v>7.2315293350534077E-2</v>
      </c>
      <c r="I26" s="11">
        <v>0.11695284239768372</v>
      </c>
      <c r="J26" s="11">
        <v>0.10056794628930037</v>
      </c>
      <c r="K26" s="12">
        <v>6.0201147104987475E-3</v>
      </c>
      <c r="L26" s="13" t="s">
        <v>62</v>
      </c>
      <c r="M26" s="14">
        <v>9.0342785560008492E-5</v>
      </c>
      <c r="N26" s="14" t="s">
        <v>62</v>
      </c>
      <c r="O26" s="11">
        <v>0.38601008375639995</v>
      </c>
      <c r="P26" s="18">
        <v>7.1582771535563241</v>
      </c>
      <c r="Q26" s="15">
        <v>82.129805054553174</v>
      </c>
      <c r="R26" s="46"/>
      <c r="S26" s="46"/>
      <c r="T26" s="46"/>
    </row>
    <row r="27" spans="1:20" s="40" customFormat="1" x14ac:dyDescent="0.25">
      <c r="A27" s="19">
        <v>43024</v>
      </c>
      <c r="B27" s="19">
        <v>43039</v>
      </c>
      <c r="C27" s="20">
        <v>0.21444778058335712</v>
      </c>
      <c r="D27" s="20">
        <v>0.18219999402946885</v>
      </c>
      <c r="E27" s="20">
        <v>0.16099707437028726</v>
      </c>
      <c r="F27" s="20">
        <v>3.0716016692578594E-2</v>
      </c>
      <c r="G27" s="20">
        <v>7.4008670141173627E-2</v>
      </c>
      <c r="H27" s="20">
        <v>0.12423459769885466</v>
      </c>
      <c r="I27" s="20">
        <v>0.19066503799986451</v>
      </c>
      <c r="J27" s="20">
        <v>0.16607610075252471</v>
      </c>
      <c r="K27" s="21">
        <v>1.0262858070774948E-2</v>
      </c>
      <c r="L27" s="22" t="s">
        <v>62</v>
      </c>
      <c r="M27" s="23">
        <v>1.6930087940791354E-4</v>
      </c>
      <c r="N27" s="23" t="s">
        <v>62</v>
      </c>
      <c r="O27" s="20">
        <v>0.67720351763165421</v>
      </c>
      <c r="P27" s="74">
        <v>13.893581492851498</v>
      </c>
      <c r="Q27" s="24">
        <v>161.23893276944145</v>
      </c>
      <c r="R27" s="47"/>
      <c r="S27" s="47"/>
      <c r="T27" s="47"/>
    </row>
    <row r="28" spans="1:20" ht="31.5" customHeight="1" x14ac:dyDescent="0.25">
      <c r="A28" s="96" t="s">
        <v>21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20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20" x14ac:dyDescent="0.25">
      <c r="A30" s="26" t="s">
        <v>22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20" x14ac:dyDescent="0.25">
      <c r="A31" s="29"/>
      <c r="B31" s="29"/>
      <c r="C31" s="97" t="s">
        <v>23</v>
      </c>
      <c r="D31" s="9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20" ht="18.75" x14ac:dyDescent="0.3">
      <c r="A32" s="93" t="s">
        <v>24</v>
      </c>
      <c r="B32" s="93"/>
      <c r="C32" s="31" t="s">
        <v>25</v>
      </c>
      <c r="D32" s="32" t="s">
        <v>26</v>
      </c>
      <c r="E32" s="32" t="s">
        <v>27</v>
      </c>
      <c r="F32" s="32" t="s">
        <v>28</v>
      </c>
      <c r="G32" s="32" t="s">
        <v>29</v>
      </c>
      <c r="H32" s="32" t="s">
        <v>30</v>
      </c>
      <c r="I32" s="32" t="s">
        <v>31</v>
      </c>
      <c r="J32" s="32" t="s">
        <v>32</v>
      </c>
      <c r="K32" s="32" t="s">
        <v>33</v>
      </c>
      <c r="L32" s="32" t="s">
        <v>34</v>
      </c>
      <c r="M32" s="32" t="s">
        <v>35</v>
      </c>
      <c r="N32" s="73" t="s">
        <v>64</v>
      </c>
      <c r="O32" s="32" t="s">
        <v>36</v>
      </c>
      <c r="P32" s="32" t="s">
        <v>37</v>
      </c>
    </row>
    <row r="33" spans="1:17" ht="18.75" x14ac:dyDescent="0.3">
      <c r="A33" s="8"/>
      <c r="B33" s="8"/>
      <c r="C33" s="94" t="s">
        <v>38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72" t="s">
        <v>66</v>
      </c>
      <c r="O33" s="33" t="s">
        <v>39</v>
      </c>
      <c r="P33" s="33" t="s">
        <v>40</v>
      </c>
    </row>
    <row r="34" spans="1:17" x14ac:dyDescent="0.25">
      <c r="A34" s="34">
        <f>A4</f>
        <v>42674</v>
      </c>
      <c r="B34" s="35">
        <f>B27</f>
        <v>43039</v>
      </c>
      <c r="C34" s="9">
        <v>2.65</v>
      </c>
      <c r="D34" s="9">
        <v>2.2799999999999998</v>
      </c>
      <c r="E34" s="9">
        <v>2.54</v>
      </c>
      <c r="F34" s="9">
        <v>0.43</v>
      </c>
      <c r="G34" s="9">
        <v>1.01</v>
      </c>
      <c r="H34" s="9">
        <v>1.65</v>
      </c>
      <c r="I34" s="9">
        <v>2.69</v>
      </c>
      <c r="J34" s="9">
        <v>2.2799999999999998</v>
      </c>
      <c r="K34" s="9">
        <v>0.13</v>
      </c>
      <c r="L34" s="9">
        <v>0</v>
      </c>
      <c r="M34" s="9">
        <v>0</v>
      </c>
      <c r="N34" s="9">
        <v>0</v>
      </c>
      <c r="O34" s="9">
        <v>8.81</v>
      </c>
      <c r="P34" s="24">
        <v>160.26</v>
      </c>
      <c r="Q34" s="16"/>
    </row>
    <row r="36" spans="1:17" s="36" customFormat="1" x14ac:dyDescent="0.25">
      <c r="A36" s="1" t="s">
        <v>41</v>
      </c>
    </row>
    <row r="37" spans="1:17" s="36" customFormat="1" x14ac:dyDescent="0.25">
      <c r="A37" s="29"/>
      <c r="B37" s="29"/>
      <c r="C37" s="97" t="s">
        <v>42</v>
      </c>
      <c r="D37" s="9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7" s="36" customFormat="1" ht="18.75" x14ac:dyDescent="0.3">
      <c r="A38" s="93" t="s">
        <v>24</v>
      </c>
      <c r="B38" s="93"/>
      <c r="C38" s="31" t="s">
        <v>25</v>
      </c>
      <c r="D38" s="32" t="s">
        <v>26</v>
      </c>
      <c r="E38" s="32" t="s">
        <v>43</v>
      </c>
      <c r="F38" s="32" t="s">
        <v>44</v>
      </c>
      <c r="G38" s="32" t="s">
        <v>45</v>
      </c>
      <c r="H38" s="32" t="s">
        <v>30</v>
      </c>
      <c r="I38" s="32" t="s">
        <v>31</v>
      </c>
      <c r="J38" s="32" t="s">
        <v>32</v>
      </c>
      <c r="K38" s="32" t="s">
        <v>33</v>
      </c>
      <c r="L38" s="32" t="s">
        <v>34</v>
      </c>
      <c r="M38" s="32" t="s">
        <v>35</v>
      </c>
      <c r="N38" s="73" t="s">
        <v>64</v>
      </c>
      <c r="O38" s="32" t="s">
        <v>36</v>
      </c>
      <c r="P38" s="32" t="s">
        <v>37</v>
      </c>
    </row>
    <row r="39" spans="1:17" s="36" customFormat="1" ht="18.75" x14ac:dyDescent="0.3">
      <c r="A39" s="8"/>
      <c r="B39" s="8"/>
      <c r="C39" s="94" t="s">
        <v>46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72" t="s">
        <v>66</v>
      </c>
      <c r="O39" s="33" t="s">
        <v>47</v>
      </c>
      <c r="P39" s="33" t="s">
        <v>48</v>
      </c>
    </row>
    <row r="40" spans="1:17" s="8" customFormat="1" x14ac:dyDescent="0.25">
      <c r="A40" s="37">
        <f>A34</f>
        <v>42674</v>
      </c>
      <c r="B40" s="35">
        <f>B34</f>
        <v>43039</v>
      </c>
      <c r="C40" s="24">
        <v>139.73965836944578</v>
      </c>
      <c r="D40" s="24">
        <v>120.22883814427786</v>
      </c>
      <c r="E40" s="24">
        <v>133.93914424844988</v>
      </c>
      <c r="F40" s="9">
        <v>22.674737018438368</v>
      </c>
      <c r="G40" s="9">
        <v>53.259266020052912</v>
      </c>
      <c r="H40" s="9">
        <v>87.00771181493792</v>
      </c>
      <c r="I40" s="24">
        <v>141.84893623162608</v>
      </c>
      <c r="J40" s="24">
        <v>120.22883814427786</v>
      </c>
      <c r="K40" s="9">
        <v>6.8551530520860195</v>
      </c>
      <c r="L40" s="9">
        <v>0</v>
      </c>
      <c r="M40" s="9">
        <v>0.11220877157698682</v>
      </c>
      <c r="N40" s="9">
        <v>0</v>
      </c>
      <c r="O40" s="9">
        <v>0.46456844914521406</v>
      </c>
      <c r="P40" s="9">
        <v>8.4508217548254265</v>
      </c>
      <c r="Q40" s="38"/>
    </row>
  </sheetData>
  <mergeCells count="8">
    <mergeCell ref="A38:B38"/>
    <mergeCell ref="C39:M39"/>
    <mergeCell ref="C3:M3"/>
    <mergeCell ref="A28:Q28"/>
    <mergeCell ref="C31:D31"/>
    <mergeCell ref="A32:B32"/>
    <mergeCell ref="C33:M33"/>
    <mergeCell ref="C37:D3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88DD-F95C-447B-AAD9-7CA29E0B2C49}">
  <dimension ref="B1:S14"/>
  <sheetViews>
    <sheetView showGridLines="0" zoomScaleNormal="100" zoomScalePageLayoutView="150" workbookViewId="0">
      <pane ySplit="4" topLeftCell="A5" activePane="bottomLeft" state="frozen"/>
      <selection pane="bottomLeft" activeCell="E24" sqref="E24"/>
    </sheetView>
  </sheetViews>
  <sheetFormatPr defaultColWidth="9" defaultRowHeight="15" x14ac:dyDescent="0.25"/>
  <cols>
    <col min="1" max="1" width="9" style="1"/>
    <col min="2" max="2" width="9.5" style="76" bestFit="1" customWidth="1"/>
    <col min="3" max="3" width="5.125" style="44" bestFit="1" customWidth="1"/>
    <col min="4" max="4" width="6.625" style="44" customWidth="1"/>
    <col min="5" max="5" width="8.5" style="44" bestFit="1" customWidth="1"/>
    <col min="6" max="6" width="5.625" style="44" customWidth="1"/>
    <col min="7" max="7" width="5.625" style="44" bestFit="1" customWidth="1"/>
    <col min="8" max="9" width="5.125" style="44" bestFit="1" customWidth="1"/>
    <col min="10" max="10" width="6.125" style="44" bestFit="1" customWidth="1"/>
    <col min="11" max="11" width="5" style="44" bestFit="1" customWidth="1"/>
    <col min="12" max="12" width="5.375" style="44" bestFit="1" customWidth="1"/>
    <col min="13" max="13" width="5" style="44" customWidth="1"/>
    <col min="14" max="14" width="5.625" style="44" customWidth="1"/>
    <col min="15" max="15" width="6" style="44" bestFit="1" customWidth="1"/>
    <col min="16" max="16" width="7" style="44" bestFit="1" customWidth="1"/>
    <col min="17" max="17" width="8.125" style="44" bestFit="1" customWidth="1"/>
    <col min="18" max="18" width="10.125" style="44" bestFit="1" customWidth="1"/>
    <col min="19" max="19" width="8" style="44" customWidth="1"/>
    <col min="20" max="25" width="9" style="1"/>
    <col min="26" max="26" width="6.5" style="1" bestFit="1" customWidth="1"/>
    <col min="27" max="29" width="9" style="1"/>
    <col min="30" max="30" width="5" style="1" bestFit="1" customWidth="1"/>
    <col min="31" max="16384" width="9" style="1"/>
  </cols>
  <sheetData>
    <row r="1" spans="2:19" x14ac:dyDescent="0.25">
      <c r="B1" s="76" t="s">
        <v>70</v>
      </c>
    </row>
    <row r="2" spans="2:19" x14ac:dyDescent="0.25">
      <c r="B2" s="88" t="s">
        <v>49</v>
      </c>
      <c r="C2" s="39"/>
      <c r="D2" s="39"/>
      <c r="E2" s="39" t="s">
        <v>23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8" t="s">
        <v>50</v>
      </c>
    </row>
    <row r="3" spans="2:19" ht="18.75" x14ac:dyDescent="0.3">
      <c r="B3" s="98"/>
      <c r="C3" s="40" t="s">
        <v>51</v>
      </c>
      <c r="D3" s="40" t="s">
        <v>52</v>
      </c>
      <c r="E3" s="41" t="s">
        <v>3</v>
      </c>
      <c r="F3" s="40" t="s">
        <v>71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11</v>
      </c>
      <c r="N3" s="40" t="s">
        <v>69</v>
      </c>
      <c r="O3" s="40" t="s">
        <v>13</v>
      </c>
      <c r="P3" s="40" t="s">
        <v>53</v>
      </c>
      <c r="Q3" s="40" t="s">
        <v>14</v>
      </c>
      <c r="R3" s="40" t="s">
        <v>15</v>
      </c>
      <c r="S3" s="98"/>
    </row>
    <row r="4" spans="2:19" ht="17.25" customHeight="1" x14ac:dyDescent="0.3">
      <c r="B4" s="90"/>
      <c r="C4" s="75"/>
      <c r="D4" s="75" t="s">
        <v>54</v>
      </c>
      <c r="E4" s="91" t="s">
        <v>55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75" t="s">
        <v>56</v>
      </c>
      <c r="Q4" s="75" t="s">
        <v>57</v>
      </c>
      <c r="R4" s="75" t="s">
        <v>58</v>
      </c>
      <c r="S4" s="90"/>
    </row>
    <row r="5" spans="2:19" x14ac:dyDescent="0.25">
      <c r="B5" s="77">
        <v>42906</v>
      </c>
      <c r="C5" s="58">
        <v>7.81</v>
      </c>
      <c r="D5" s="61">
        <v>26.79</v>
      </c>
      <c r="E5" s="60">
        <v>1802</v>
      </c>
      <c r="F5" s="78">
        <v>14.529374605180038</v>
      </c>
      <c r="G5" s="78">
        <v>43.347907557776388</v>
      </c>
      <c r="H5" s="78">
        <v>9.5468472826963389</v>
      </c>
      <c r="I5" s="78">
        <v>44.344146685472495</v>
      </c>
      <c r="J5" s="79">
        <v>713.65811222270554</v>
      </c>
      <c r="K5" s="60">
        <v>1395.2594810379242</v>
      </c>
      <c r="L5" s="60">
        <v>794.49013157894728</v>
      </c>
      <c r="M5" s="61">
        <v>39.565217391304344</v>
      </c>
      <c r="N5" s="80">
        <v>0</v>
      </c>
      <c r="O5" s="59">
        <v>0.02</v>
      </c>
      <c r="P5" s="59"/>
      <c r="Q5" s="59"/>
      <c r="R5" s="61"/>
      <c r="S5" s="81"/>
    </row>
    <row r="6" spans="2:19" x14ac:dyDescent="0.25">
      <c r="B6" s="82">
        <v>42940</v>
      </c>
      <c r="C6" s="58">
        <v>7.63</v>
      </c>
      <c r="D6" s="61">
        <v>23.55</v>
      </c>
      <c r="E6" s="60">
        <v>2371</v>
      </c>
      <c r="F6" s="78">
        <v>14.971572962728995</v>
      </c>
      <c r="G6" s="78">
        <v>43.951696856131591</v>
      </c>
      <c r="H6" s="78">
        <v>7.901951298177714</v>
      </c>
      <c r="I6" s="78">
        <v>42.031029619181936</v>
      </c>
      <c r="J6" s="79">
        <v>680.51326663766849</v>
      </c>
      <c r="K6" s="60">
        <v>1282.9840319361276</v>
      </c>
      <c r="L6" s="60">
        <v>742.59868421052624</v>
      </c>
      <c r="M6" s="61">
        <v>43.120204603580561</v>
      </c>
      <c r="N6" s="80">
        <v>0</v>
      </c>
      <c r="O6" s="58">
        <v>0.02</v>
      </c>
      <c r="P6" s="59"/>
      <c r="Q6" s="61"/>
      <c r="R6" s="61"/>
      <c r="S6" s="58"/>
    </row>
    <row r="7" spans="2:19" x14ac:dyDescent="0.25">
      <c r="B7" s="82">
        <v>42962</v>
      </c>
      <c r="C7" s="58">
        <v>7.84</v>
      </c>
      <c r="D7" s="61">
        <v>21.67</v>
      </c>
      <c r="E7" s="60">
        <v>2235</v>
      </c>
      <c r="F7" s="78">
        <v>4.9273531269740998</v>
      </c>
      <c r="G7" s="78">
        <v>40.058296897772223</v>
      </c>
      <c r="H7" s="78">
        <v>6.9666182873730049</v>
      </c>
      <c r="I7" s="78">
        <v>43.610719322990128</v>
      </c>
      <c r="J7" s="79">
        <v>640.10439321444107</v>
      </c>
      <c r="K7" s="60">
        <v>1233.8323353293413</v>
      </c>
      <c r="L7" s="60">
        <v>736.34868421052636</v>
      </c>
      <c r="M7" s="61">
        <v>40.664961636828643</v>
      </c>
      <c r="N7" s="80">
        <v>2.7716186252771622</v>
      </c>
      <c r="O7" s="58">
        <v>0.01</v>
      </c>
      <c r="P7" s="58"/>
      <c r="Q7" s="61"/>
      <c r="R7" s="61"/>
      <c r="S7" s="58"/>
    </row>
    <row r="8" spans="2:19" x14ac:dyDescent="0.25">
      <c r="B8" s="82">
        <v>43003</v>
      </c>
      <c r="C8" s="58">
        <v>7.68</v>
      </c>
      <c r="D8" s="61">
        <v>19.77</v>
      </c>
      <c r="E8" s="60">
        <v>2027.0000000000002</v>
      </c>
      <c r="F8" s="78">
        <v>13.108022741629815</v>
      </c>
      <c r="G8" s="78">
        <v>39.683531126379343</v>
      </c>
      <c r="H8" s="78">
        <v>10.272536687631026</v>
      </c>
      <c r="I8" s="78">
        <v>42.708039492242591</v>
      </c>
      <c r="J8" s="79">
        <v>562.33144845585048</v>
      </c>
      <c r="K8" s="60">
        <v>1104.3413173652693</v>
      </c>
      <c r="L8" s="60">
        <v>673.02631578947353</v>
      </c>
      <c r="M8" s="61">
        <v>37.135549872122759</v>
      </c>
      <c r="N8" s="80">
        <v>20.953436807095343</v>
      </c>
      <c r="O8" s="58">
        <v>0.02</v>
      </c>
      <c r="P8" s="59"/>
      <c r="Q8" s="61"/>
      <c r="R8" s="61"/>
      <c r="S8" s="58"/>
    </row>
    <row r="9" spans="2:19" x14ac:dyDescent="0.25">
      <c r="B9" s="82">
        <v>43038</v>
      </c>
      <c r="C9" s="58">
        <v>7.69</v>
      </c>
      <c r="D9" s="61">
        <v>24.08</v>
      </c>
      <c r="E9" s="60">
        <v>2425</v>
      </c>
      <c r="F9" s="78">
        <v>9.0650663297536305</v>
      </c>
      <c r="G9" s="78">
        <v>40.037476577139287</v>
      </c>
      <c r="H9" s="78">
        <v>4.5960328979196898</v>
      </c>
      <c r="I9" s="78">
        <v>46.459802538787024</v>
      </c>
      <c r="J9" s="79">
        <v>715.96346237494572</v>
      </c>
      <c r="K9" s="60">
        <v>1340.9181636726548</v>
      </c>
      <c r="L9" s="60">
        <v>773.84868421052636</v>
      </c>
      <c r="M9" s="61">
        <v>34.373401534526856</v>
      </c>
      <c r="N9" s="80">
        <v>0</v>
      </c>
      <c r="O9" s="58">
        <v>0.02</v>
      </c>
      <c r="P9" s="59"/>
      <c r="Q9" s="61"/>
      <c r="R9" s="61"/>
      <c r="S9" s="58"/>
    </row>
    <row r="10" spans="2:19" x14ac:dyDescent="0.25">
      <c r="B10" s="65">
        <v>43066</v>
      </c>
      <c r="C10" s="66">
        <v>7.89</v>
      </c>
      <c r="D10" s="69">
        <v>24.23</v>
      </c>
      <c r="E10" s="68">
        <v>2438</v>
      </c>
      <c r="F10" s="83">
        <v>10.07580543272268</v>
      </c>
      <c r="G10" s="83">
        <v>40.745367478659169</v>
      </c>
      <c r="H10" s="83">
        <v>4.1283663925173357</v>
      </c>
      <c r="I10" s="83">
        <v>41.918194640338506</v>
      </c>
      <c r="J10" s="84">
        <v>721.53110047846906</v>
      </c>
      <c r="K10" s="68">
        <v>1374.7504990019961</v>
      </c>
      <c r="L10" s="68">
        <v>783.96381578947364</v>
      </c>
      <c r="M10" s="69">
        <v>33.069053708439895</v>
      </c>
      <c r="N10" s="85">
        <v>0</v>
      </c>
      <c r="O10" s="66">
        <v>0.01</v>
      </c>
      <c r="P10" s="67"/>
      <c r="Q10" s="69"/>
      <c r="R10" s="69"/>
      <c r="S10" s="66"/>
    </row>
    <row r="11" spans="2:19" ht="36.950000000000003" customHeight="1" x14ac:dyDescent="0.25">
      <c r="B11" s="99" t="s">
        <v>72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86"/>
      <c r="Q11" s="86"/>
      <c r="R11" s="86"/>
      <c r="S11" s="86"/>
    </row>
    <row r="12" spans="2:19" x14ac:dyDescent="0.25">
      <c r="B12" s="82"/>
      <c r="C12" s="58"/>
      <c r="D12" s="61"/>
      <c r="E12" s="60"/>
      <c r="F12" s="78"/>
      <c r="G12" s="78"/>
      <c r="H12" s="78"/>
      <c r="I12" s="78"/>
      <c r="J12" s="79"/>
      <c r="K12" s="60"/>
      <c r="L12" s="60"/>
      <c r="M12" s="61"/>
      <c r="N12" s="80"/>
      <c r="O12" s="58"/>
      <c r="P12" s="59"/>
      <c r="Q12" s="61"/>
      <c r="R12" s="61"/>
      <c r="S12" s="58"/>
    </row>
    <row r="13" spans="2:19" x14ac:dyDescent="0.25">
      <c r="B13" s="82"/>
      <c r="C13" s="58"/>
      <c r="D13" s="61"/>
      <c r="E13" s="60"/>
      <c r="F13" s="78"/>
      <c r="G13" s="78"/>
      <c r="H13" s="78"/>
      <c r="I13" s="78"/>
      <c r="J13" s="79"/>
      <c r="K13" s="60"/>
      <c r="L13" s="60"/>
      <c r="M13" s="61"/>
      <c r="N13" s="80"/>
      <c r="O13" s="58"/>
      <c r="P13" s="59"/>
      <c r="Q13" s="61"/>
      <c r="R13" s="61"/>
      <c r="S13" s="58"/>
    </row>
    <row r="14" spans="2:19" x14ac:dyDescent="0.25">
      <c r="B14" s="82"/>
      <c r="C14" s="58"/>
      <c r="D14" s="61"/>
      <c r="E14" s="60"/>
      <c r="F14" s="78"/>
      <c r="G14" s="78"/>
      <c r="H14" s="78"/>
      <c r="I14" s="78"/>
      <c r="J14" s="79"/>
      <c r="K14" s="60"/>
      <c r="L14" s="60"/>
      <c r="M14" s="61"/>
      <c r="N14" s="80"/>
      <c r="O14" s="58"/>
      <c r="P14" s="59"/>
      <c r="Q14" s="61"/>
      <c r="R14" s="61"/>
      <c r="S14" s="58"/>
    </row>
  </sheetData>
  <mergeCells count="4">
    <mergeCell ref="B2:B4"/>
    <mergeCell ref="S2:S4"/>
    <mergeCell ref="E4:O4"/>
    <mergeCell ref="B11:O11"/>
  </mergeCells>
  <phoneticPr fontId="3"/>
  <pageMargins left="0.7" right="0.7" top="0.75" bottom="0.75" header="0.3" footer="0.3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stream_water_chemistry_IJR</vt:lpstr>
      <vt:lpstr>chemical_discharge_IJR</vt:lpstr>
      <vt:lpstr>stream_water_chemistry_LMS</vt:lpstr>
    </vt:vector>
  </TitlesOfParts>
  <Company>ACAP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SASE HIROYUKI</dc:creator>
  <cp:lastModifiedBy>MOROHASHI M</cp:lastModifiedBy>
  <dcterms:created xsi:type="dcterms:W3CDTF">2015-08-04T08:00:01Z</dcterms:created>
  <dcterms:modified xsi:type="dcterms:W3CDTF">2020-10-27T00:22:38Z</dcterms:modified>
</cp:coreProperties>
</file>